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Desktop\BUDŻET 2022\Budżet na 2022\Budżet\"/>
    </mc:Choice>
  </mc:AlternateContent>
  <xr:revisionPtr revIDLastSave="0" documentId="13_ncr:1_{E67F84C4-B23D-4841-8441-2FFFDB142E24}" xr6:coauthVersionLast="47" xr6:coauthVersionMax="47" xr10:uidLastSave="{00000000-0000-0000-0000-000000000000}"/>
  <bookViews>
    <workbookView xWindow="1425" yWindow="1425" windowWidth="21600" windowHeight="11385" tabRatio="500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3" i="1" l="1"/>
  <c r="L23" i="1"/>
  <c r="N23" i="1"/>
  <c r="P23" i="1"/>
  <c r="Q23" i="1"/>
  <c r="F30" i="1"/>
  <c r="J19" i="1"/>
  <c r="J14" i="1" s="1"/>
  <c r="K19" i="1"/>
  <c r="K14" i="1" s="1"/>
  <c r="L19" i="1"/>
  <c r="L14" i="1" s="1"/>
  <c r="M19" i="1"/>
  <c r="M14" i="1" s="1"/>
  <c r="N19" i="1"/>
  <c r="N14" i="1" s="1"/>
  <c r="O19" i="1"/>
  <c r="O14" i="1" s="1"/>
  <c r="P19" i="1"/>
  <c r="P14" i="1" s="1"/>
  <c r="Q19" i="1"/>
  <c r="Q14" i="1" s="1"/>
  <c r="M31" i="1"/>
  <c r="I31" i="1"/>
  <c r="I28" i="1" s="1"/>
  <c r="I23" i="1" s="1"/>
  <c r="E31" i="1"/>
  <c r="M30" i="1"/>
  <c r="G30" i="1" s="1"/>
  <c r="F28" i="1"/>
  <c r="Q28" i="1"/>
  <c r="P28" i="1"/>
  <c r="O28" i="1"/>
  <c r="O23" i="1" s="1"/>
  <c r="N28" i="1"/>
  <c r="L28" i="1"/>
  <c r="K28" i="1"/>
  <c r="K23" i="1" s="1"/>
  <c r="J28" i="1"/>
  <c r="J23" i="1" s="1"/>
  <c r="M22" i="1"/>
  <c r="E22" i="1"/>
  <c r="M21" i="1"/>
  <c r="G21" i="1" s="1"/>
  <c r="G19" i="1" s="1"/>
  <c r="G14" i="1" s="1"/>
  <c r="I21" i="1"/>
  <c r="F21" i="1" s="1"/>
  <c r="F19" i="1" s="1"/>
  <c r="F14" i="1" s="1"/>
  <c r="H31" i="1" l="1"/>
  <c r="I19" i="1"/>
  <c r="I14" i="1" s="1"/>
  <c r="E21" i="1"/>
  <c r="M28" i="1"/>
  <c r="M23" i="1" s="1"/>
  <c r="G28" i="1"/>
  <c r="G23" i="1" s="1"/>
  <c r="H30" i="1"/>
  <c r="H28" i="1" s="1"/>
  <c r="H23" i="1" s="1"/>
  <c r="E30" i="1"/>
  <c r="E28" i="1" s="1"/>
  <c r="E23" i="1" s="1"/>
  <c r="E19" i="1"/>
  <c r="E14" i="1" s="1"/>
  <c r="H21" i="1"/>
  <c r="H19" i="1" s="1"/>
  <c r="H14" i="1" s="1"/>
  <c r="K32" i="1"/>
  <c r="N32" i="1"/>
  <c r="P32" i="1"/>
  <c r="J32" i="1"/>
  <c r="O32" i="1" l="1"/>
  <c r="Q32" i="1"/>
  <c r="L32" i="1"/>
  <c r="M32" i="1"/>
  <c r="I32" i="1"/>
  <c r="G32" i="1"/>
  <c r="H32" i="1" l="1"/>
  <c r="F32" i="1"/>
  <c r="E32" i="1"/>
</calcChain>
</file>

<file path=xl/sharedStrings.xml><?xml version="1.0" encoding="utf-8"?>
<sst xmlns="http://schemas.openxmlformats.org/spreadsheetml/2006/main" count="51" uniqueCount="37">
  <si>
    <t xml:space="preserve">Wydatki* na programy i projekty realizowane ze środków pochodzących z funduszy strukturalnych i Funduszu Spójności oraz pozostałe środki pochodzące ze źródeł zagranicznych nie podlegających zwrotowi. </t>
  </si>
  <si>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</si>
  <si>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</si>
  <si>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</si>
  <si>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</si>
  <si>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</si>
  <si>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</si>
  <si>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</si>
  <si>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</si>
  <si>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</si>
  <si>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</si>
  <si>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</si>
  <si>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</si>
  <si>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</si>
  <si>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</si>
  <si>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</si>
  <si>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</si>
  <si>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</si>
  <si>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</si>
  <si>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</si>
  <si>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</si>
  <si>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</si>
  <si>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</si>
  <si>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</si>
  <si>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1.1</t>
  </si>
  <si>
    <t>Program:</t>
  </si>
  <si>
    <t>Priorytet:</t>
  </si>
  <si>
    <t>Działanie:</t>
  </si>
  <si>
    <t>Nazwa projektu:</t>
  </si>
  <si>
    <t>Razem wydatki:</t>
  </si>
  <si>
    <t>Ogółem</t>
  </si>
  <si>
    <t>POWER 2014-2020</t>
  </si>
  <si>
    <t>Rozwój usług społecznych świadczonych w środowisku lokalnym</t>
  </si>
  <si>
    <t>Wydatki bieżąc razem:</t>
  </si>
  <si>
    <t>Usługi indywidualnego transportu door-to-door oraz poprawa dostępności architektonicznej wielorodzinnych budynkow mieszkanlnych "Łamiemy bariery"</t>
  </si>
  <si>
    <t>Załącznik Nr 4</t>
  </si>
  <si>
    <t>do Uchwały  Nr XXXVI/271/2021 Rady  Gminy Lidzbark Warmiński z dnia  22 grudnia 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</si>
</sst>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4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2" fillId="0" borderId="0" xfId="0" applyFont="1" applyAlignment="1">
      <alignment horizontal="right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vertical="center" wrapText="1"/>
    </xf>
    <xf numFmtId="4" fontId="4" fillId="0" borderId="14" xfId="1" applyNumberFormat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15" xfId="1" applyFont="1" applyBorder="1" applyAlignment="1">
      <alignment wrapText="1"/>
    </xf>
    <xf numFmtId="0" fontId="5" fillId="0" borderId="17" xfId="1" applyFont="1" applyBorder="1" applyAlignment="1">
      <alignment wrapText="1"/>
    </xf>
    <xf numFmtId="0" fontId="6" fillId="0" borderId="17" xfId="1" applyFont="1" applyBorder="1" applyAlignment="1">
      <alignment wrapText="1"/>
    </xf>
    <xf numFmtId="0" fontId="6" fillId="0" borderId="20" xfId="1" applyFont="1" applyBorder="1" applyAlignment="1">
      <alignment wrapText="1"/>
    </xf>
    <xf numFmtId="0" fontId="6" fillId="0" borderId="21" xfId="1" applyFont="1" applyBorder="1" applyAlignment="1">
      <alignment horizontal="center" wrapText="1"/>
    </xf>
    <xf numFmtId="4" fontId="6" fillId="0" borderId="22" xfId="1" applyNumberFormat="1" applyFont="1" applyBorder="1" applyAlignment="1">
      <alignment wrapText="1"/>
    </xf>
    <xf numFmtId="0" fontId="6" fillId="0" borderId="23" xfId="1" applyFont="1" applyBorder="1" applyAlignment="1">
      <alignment wrapText="1"/>
    </xf>
    <xf numFmtId="0" fontId="6" fillId="0" borderId="24" xfId="1" applyFont="1" applyBorder="1" applyAlignment="1">
      <alignment wrapText="1"/>
    </xf>
    <xf numFmtId="0" fontId="6" fillId="0" borderId="25" xfId="1" applyFont="1" applyBorder="1" applyAlignment="1">
      <alignment horizontal="center" wrapText="1"/>
    </xf>
    <xf numFmtId="4" fontId="6" fillId="0" borderId="25" xfId="1" applyNumberFormat="1" applyFont="1" applyBorder="1" applyAlignment="1">
      <alignment wrapText="1"/>
    </xf>
    <xf numFmtId="4" fontId="6" fillId="0" borderId="26" xfId="1" applyNumberFormat="1" applyFont="1" applyBorder="1" applyAlignment="1">
      <alignment wrapText="1"/>
    </xf>
    <xf numFmtId="0" fontId="5" fillId="0" borderId="23" xfId="1" applyFont="1" applyBorder="1" applyAlignment="1">
      <alignment horizontal="left" wrapText="1"/>
    </xf>
    <xf numFmtId="0" fontId="5" fillId="0" borderId="27" xfId="1" applyFont="1" applyBorder="1" applyAlignment="1">
      <alignment wrapText="1"/>
    </xf>
    <xf numFmtId="0" fontId="5" fillId="0" borderId="28" xfId="1" applyFont="1" applyBorder="1" applyAlignment="1">
      <alignment horizontal="center" wrapText="1"/>
    </xf>
    <xf numFmtId="4" fontId="5" fillId="0" borderId="29" xfId="1" applyNumberFormat="1" applyFont="1" applyBorder="1" applyAlignment="1">
      <alignment wrapText="1"/>
    </xf>
    <xf numFmtId="4" fontId="5" fillId="0" borderId="30" xfId="1" applyNumberFormat="1" applyFont="1" applyBorder="1" applyAlignment="1">
      <alignment wrapText="1"/>
    </xf>
    <xf numFmtId="0" fontId="5" fillId="0" borderId="31" xfId="1" applyFont="1" applyBorder="1" applyAlignment="1">
      <alignment horizontal="left" wrapText="1"/>
    </xf>
    <xf numFmtId="0" fontId="5" fillId="0" borderId="32" xfId="1" applyFont="1" applyBorder="1" applyAlignment="1">
      <alignment wrapText="1"/>
    </xf>
    <xf numFmtId="0" fontId="5" fillId="0" borderId="33" xfId="1" applyFont="1" applyBorder="1" applyAlignment="1">
      <alignment horizontal="center" wrapText="1"/>
    </xf>
    <xf numFmtId="4" fontId="5" fillId="0" borderId="33" xfId="1" applyNumberFormat="1" applyFont="1" applyBorder="1" applyAlignment="1">
      <alignment wrapText="1"/>
    </xf>
    <xf numFmtId="4" fontId="5" fillId="0" borderId="34" xfId="1" applyNumberFormat="1" applyFont="1" applyBorder="1" applyAlignment="1">
      <alignment wrapText="1"/>
    </xf>
    <xf numFmtId="0" fontId="6" fillId="0" borderId="35" xfId="1" applyFont="1" applyBorder="1" applyAlignment="1">
      <alignment wrapText="1"/>
    </xf>
    <xf numFmtId="0" fontId="6" fillId="0" borderId="27" xfId="1" applyFont="1" applyBorder="1" applyAlignment="1">
      <alignment wrapText="1"/>
    </xf>
    <xf numFmtId="0" fontId="6" fillId="0" borderId="28" xfId="1" applyFont="1" applyBorder="1" applyAlignment="1">
      <alignment horizontal="center" wrapText="1"/>
    </xf>
    <xf numFmtId="4" fontId="6" fillId="0" borderId="28" xfId="1" applyNumberFormat="1" applyFont="1" applyBorder="1" applyAlignment="1">
      <alignment wrapText="1"/>
    </xf>
    <xf numFmtId="4" fontId="6" fillId="0" borderId="36" xfId="1" applyNumberFormat="1" applyFont="1" applyBorder="1" applyAlignment="1">
      <alignment wrapText="1"/>
    </xf>
    <xf numFmtId="0" fontId="5" fillId="0" borderId="37" xfId="1" applyFont="1" applyBorder="1" applyAlignment="1">
      <alignment horizontal="left" wrapText="1"/>
    </xf>
    <xf numFmtId="0" fontId="5" fillId="0" borderId="38" xfId="1" applyFont="1" applyBorder="1" applyAlignment="1">
      <alignment wrapText="1"/>
    </xf>
    <xf numFmtId="0" fontId="5" fillId="0" borderId="29" xfId="1" applyFont="1" applyBorder="1" applyAlignment="1">
      <alignment horizontal="center" wrapText="1"/>
    </xf>
    <xf numFmtId="0" fontId="3" fillId="0" borderId="40" xfId="1" applyFont="1" applyBorder="1"/>
    <xf numFmtId="0" fontId="7" fillId="2" borderId="41" xfId="1" applyFont="1" applyFill="1" applyBorder="1"/>
    <xf numFmtId="4" fontId="7" fillId="2" borderId="41" xfId="1" applyNumberFormat="1" applyFont="1" applyFill="1" applyBorder="1"/>
    <xf numFmtId="4" fontId="2" fillId="0" borderId="0" xfId="1" applyNumberFormat="1" applyFont="1"/>
    <xf numFmtId="4" fontId="8" fillId="0" borderId="0" xfId="1" applyNumberFormat="1" applyFont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0" xfId="1" applyFont="1"/>
    <xf numFmtId="0" fontId="9" fillId="0" borderId="0" xfId="0" applyFont="1"/>
    <xf numFmtId="0" fontId="5" fillId="0" borderId="11" xfId="1" applyFont="1" applyBorder="1" applyAlignment="1">
      <alignment horizontal="center" vertical="center" wrapText="1"/>
    </xf>
    <xf numFmtId="0" fontId="5" fillId="0" borderId="42" xfId="1" applyFont="1" applyBorder="1" applyAlignment="1">
      <alignment horizontal="center" vertical="center" wrapText="1"/>
    </xf>
    <xf numFmtId="0" fontId="5" fillId="0" borderId="43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left" wrapText="1"/>
    </xf>
    <xf numFmtId="0" fontId="5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39" xfId="1" applyFont="1" applyBorder="1" applyAlignment="1">
      <alignment horizontal="center" vertical="center" wrapText="1"/>
    </xf>
  </cellXfs>
  <cellStyles count="2">
    <cellStyle name="Normalny" xfId="0" builtinId="0"/>
    <cellStyle name="Normalny_zal_Szczecin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2"/>
  <sheetViews>
    <sheetView tabSelected="1" topLeftCell="D1" zoomScale="95" zoomScaleNormal="95" workbookViewId="0">
      <selection activeCell="C18" sqref="C18:Q18"/>
    </sheetView>
  </sheetViews>
  <sheetFormatPr defaultColWidth="10.28515625" defaultRowHeight="15" x14ac:dyDescent="0.25"/>
  <cols>
    <col min="1" max="1" width="4.140625" style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customWidth="1"/>
    <col min="6" max="6" width="13.140625" style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customWidth="1"/>
    <col min="20" max="1024" width="10.28515625" style="1"/>
  </cols>
  <sheetData>
    <row r="1" spans="1:1024" x14ac:dyDescent="0.25">
      <c r="Q1" s="2" t="s">
        <v>35</v>
      </c>
    </row>
    <row r="2" spans="1:1024" x14ac:dyDescent="0.25">
      <c r="Q2" s="2" t="s">
        <v>36</v>
      </c>
    </row>
    <row r="3" spans="1:1024" x14ac:dyDescent="0.25">
      <c r="Q3" s="2"/>
    </row>
    <row r="4" spans="1:1024" x14ac:dyDescent="0.25">
      <c r="Q4" s="2"/>
    </row>
    <row r="5" spans="1:1024" ht="15" customHeight="1" x14ac:dyDescent="0.25">
      <c r="A5" s="60" t="s">
        <v>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7" spans="1:1024" ht="15" customHeight="1" x14ac:dyDescent="0.25">
      <c r="A7" s="61" t="s">
        <v>1</v>
      </c>
      <c r="B7" s="62" t="s">
        <v>2</v>
      </c>
      <c r="C7" s="63" t="s">
        <v>3</v>
      </c>
      <c r="D7" s="58" t="s">
        <v>4</v>
      </c>
      <c r="E7" s="58" t="s">
        <v>5</v>
      </c>
      <c r="F7" s="58" t="s">
        <v>6</v>
      </c>
      <c r="G7" s="58"/>
      <c r="H7" s="64" t="s">
        <v>7</v>
      </c>
      <c r="I7" s="64"/>
      <c r="J7" s="64"/>
      <c r="K7" s="64"/>
      <c r="L7" s="64"/>
      <c r="M7" s="64"/>
      <c r="N7" s="64"/>
      <c r="O7" s="64"/>
      <c r="P7" s="64"/>
      <c r="Q7" s="64"/>
    </row>
    <row r="8" spans="1:1024" ht="15" customHeight="1" x14ac:dyDescent="0.25">
      <c r="A8" s="61"/>
      <c r="B8" s="62"/>
      <c r="C8" s="63"/>
      <c r="D8" s="58"/>
      <c r="E8" s="58"/>
      <c r="F8" s="57" t="s">
        <v>8</v>
      </c>
      <c r="G8" s="57" t="s">
        <v>9</v>
      </c>
      <c r="H8" s="56">
        <v>2022</v>
      </c>
      <c r="I8" s="56"/>
      <c r="J8" s="56"/>
      <c r="K8" s="56"/>
      <c r="L8" s="56"/>
      <c r="M8" s="56"/>
      <c r="N8" s="56"/>
      <c r="O8" s="56"/>
      <c r="P8" s="56"/>
      <c r="Q8" s="56"/>
    </row>
    <row r="9" spans="1:1024" ht="15" customHeight="1" x14ac:dyDescent="0.25">
      <c r="A9" s="61"/>
      <c r="B9" s="62"/>
      <c r="C9" s="63"/>
      <c r="D9" s="58"/>
      <c r="E9" s="58"/>
      <c r="F9" s="58"/>
      <c r="G9" s="58"/>
      <c r="H9" s="57" t="s">
        <v>10</v>
      </c>
      <c r="I9" s="56" t="s">
        <v>11</v>
      </c>
      <c r="J9" s="56"/>
      <c r="K9" s="56"/>
      <c r="L9" s="56"/>
      <c r="M9" s="56"/>
      <c r="N9" s="56"/>
      <c r="O9" s="56"/>
      <c r="P9" s="56"/>
      <c r="Q9" s="56"/>
    </row>
    <row r="10" spans="1:1024" ht="15" customHeight="1" x14ac:dyDescent="0.25">
      <c r="A10" s="61"/>
      <c r="B10" s="62"/>
      <c r="C10" s="63"/>
      <c r="D10" s="58"/>
      <c r="E10" s="58"/>
      <c r="F10" s="58"/>
      <c r="G10" s="58"/>
      <c r="H10" s="58"/>
      <c r="I10" s="57" t="s">
        <v>12</v>
      </c>
      <c r="J10" s="57"/>
      <c r="K10" s="57"/>
      <c r="L10" s="57"/>
      <c r="M10" s="56" t="s">
        <v>13</v>
      </c>
      <c r="N10" s="56"/>
      <c r="O10" s="56"/>
      <c r="P10" s="56"/>
      <c r="Q10" s="56"/>
    </row>
    <row r="11" spans="1:1024" ht="15" customHeight="1" x14ac:dyDescent="0.25">
      <c r="A11" s="61"/>
      <c r="B11" s="62"/>
      <c r="C11" s="63"/>
      <c r="D11" s="58"/>
      <c r="E11" s="58"/>
      <c r="F11" s="58"/>
      <c r="G11" s="58"/>
      <c r="H11" s="58"/>
      <c r="I11" s="57" t="s">
        <v>14</v>
      </c>
      <c r="J11" s="57" t="s">
        <v>15</v>
      </c>
      <c r="K11" s="57"/>
      <c r="L11" s="57"/>
      <c r="M11" s="57" t="s">
        <v>16</v>
      </c>
      <c r="N11" s="56" t="s">
        <v>15</v>
      </c>
      <c r="O11" s="56"/>
      <c r="P11" s="56"/>
      <c r="Q11" s="56"/>
    </row>
    <row r="12" spans="1:1024" ht="33" customHeight="1" x14ac:dyDescent="0.25">
      <c r="A12" s="61"/>
      <c r="B12" s="62"/>
      <c r="C12" s="63"/>
      <c r="D12" s="58"/>
      <c r="E12" s="58"/>
      <c r="F12" s="58"/>
      <c r="G12" s="58"/>
      <c r="H12" s="58"/>
      <c r="I12" s="58"/>
      <c r="J12" s="3" t="s">
        <v>17</v>
      </c>
      <c r="K12" s="3" t="s">
        <v>18</v>
      </c>
      <c r="L12" s="3" t="s">
        <v>19</v>
      </c>
      <c r="M12" s="57"/>
      <c r="N12" s="3" t="s">
        <v>20</v>
      </c>
      <c r="O12" s="3" t="s">
        <v>17</v>
      </c>
      <c r="P12" s="3" t="s">
        <v>18</v>
      </c>
      <c r="Q12" s="4" t="s">
        <v>21</v>
      </c>
    </row>
    <row r="13" spans="1:1024" s="49" customFormat="1" ht="11.25" x14ac:dyDescent="0.2">
      <c r="A13" s="43">
        <v>1</v>
      </c>
      <c r="B13" s="44">
        <v>2</v>
      </c>
      <c r="C13" s="45">
        <v>3</v>
      </c>
      <c r="D13" s="46">
        <v>4</v>
      </c>
      <c r="E13" s="46">
        <v>5</v>
      </c>
      <c r="F13" s="46">
        <v>6</v>
      </c>
      <c r="G13" s="46">
        <v>7</v>
      </c>
      <c r="H13" s="46">
        <v>8</v>
      </c>
      <c r="I13" s="46">
        <v>9</v>
      </c>
      <c r="J13" s="46">
        <v>10</v>
      </c>
      <c r="K13" s="46">
        <v>11</v>
      </c>
      <c r="L13" s="46">
        <v>12</v>
      </c>
      <c r="M13" s="46">
        <v>13</v>
      </c>
      <c r="N13" s="46">
        <v>14</v>
      </c>
      <c r="O13" s="46">
        <v>15</v>
      </c>
      <c r="P13" s="46">
        <v>16</v>
      </c>
      <c r="Q13" s="47">
        <v>17</v>
      </c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  <c r="ACT13" s="48"/>
      <c r="ACU13" s="48"/>
      <c r="ACV13" s="48"/>
      <c r="ACW13" s="48"/>
      <c r="ACX13" s="48"/>
      <c r="ACY13" s="48"/>
      <c r="ACZ13" s="48"/>
      <c r="ADA13" s="48"/>
      <c r="ADB13" s="48"/>
      <c r="ADC13" s="48"/>
      <c r="ADD13" s="48"/>
      <c r="ADE13" s="48"/>
      <c r="ADF13" s="48"/>
      <c r="ADG13" s="48"/>
      <c r="ADH13" s="48"/>
      <c r="ADI13" s="48"/>
      <c r="ADJ13" s="48"/>
      <c r="ADK13" s="48"/>
      <c r="ADL13" s="48"/>
      <c r="ADM13" s="48"/>
      <c r="ADN13" s="48"/>
      <c r="ADO13" s="48"/>
      <c r="ADP13" s="48"/>
      <c r="ADQ13" s="48"/>
      <c r="ADR13" s="48"/>
      <c r="ADS13" s="48"/>
      <c r="ADT13" s="48"/>
      <c r="ADU13" s="48"/>
      <c r="ADV13" s="48"/>
      <c r="ADW13" s="48"/>
      <c r="ADX13" s="48"/>
      <c r="ADY13" s="48"/>
      <c r="ADZ13" s="48"/>
      <c r="AEA13" s="48"/>
      <c r="AEB13" s="48"/>
      <c r="AEC13" s="48"/>
      <c r="AED13" s="48"/>
      <c r="AEE13" s="48"/>
      <c r="AEF13" s="48"/>
      <c r="AEG13" s="48"/>
      <c r="AEH13" s="48"/>
      <c r="AEI13" s="48"/>
      <c r="AEJ13" s="48"/>
      <c r="AEK13" s="48"/>
      <c r="AEL13" s="48"/>
      <c r="AEM13" s="48"/>
      <c r="AEN13" s="48"/>
      <c r="AEO13" s="48"/>
      <c r="AEP13" s="48"/>
      <c r="AEQ13" s="48"/>
      <c r="AER13" s="48"/>
      <c r="AES13" s="48"/>
      <c r="AET13" s="48"/>
      <c r="AEU13" s="48"/>
      <c r="AEV13" s="48"/>
      <c r="AEW13" s="48"/>
      <c r="AEX13" s="48"/>
      <c r="AEY13" s="48"/>
      <c r="AEZ13" s="48"/>
      <c r="AFA13" s="48"/>
      <c r="AFB13" s="48"/>
      <c r="AFC13" s="48"/>
      <c r="AFD13" s="48"/>
      <c r="AFE13" s="48"/>
      <c r="AFF13" s="48"/>
      <c r="AFG13" s="48"/>
      <c r="AFH13" s="48"/>
      <c r="AFI13" s="48"/>
      <c r="AFJ13" s="48"/>
      <c r="AFK13" s="48"/>
      <c r="AFL13" s="48"/>
      <c r="AFM13" s="48"/>
      <c r="AFN13" s="48"/>
      <c r="AFO13" s="48"/>
      <c r="AFP13" s="48"/>
      <c r="AFQ13" s="48"/>
      <c r="AFR13" s="48"/>
      <c r="AFS13" s="48"/>
      <c r="AFT13" s="48"/>
      <c r="AFU13" s="48"/>
      <c r="AFV13" s="48"/>
      <c r="AFW13" s="48"/>
      <c r="AFX13" s="48"/>
      <c r="AFY13" s="48"/>
      <c r="AFZ13" s="48"/>
      <c r="AGA13" s="48"/>
      <c r="AGB13" s="48"/>
      <c r="AGC13" s="48"/>
      <c r="AGD13" s="48"/>
      <c r="AGE13" s="48"/>
      <c r="AGF13" s="48"/>
      <c r="AGG13" s="48"/>
      <c r="AGH13" s="48"/>
      <c r="AGI13" s="48"/>
      <c r="AGJ13" s="48"/>
      <c r="AGK13" s="48"/>
      <c r="AGL13" s="48"/>
      <c r="AGM13" s="48"/>
      <c r="AGN13" s="48"/>
      <c r="AGO13" s="48"/>
      <c r="AGP13" s="48"/>
      <c r="AGQ13" s="48"/>
      <c r="AGR13" s="48"/>
      <c r="AGS13" s="48"/>
      <c r="AGT13" s="48"/>
      <c r="AGU13" s="48"/>
      <c r="AGV13" s="48"/>
      <c r="AGW13" s="48"/>
      <c r="AGX13" s="48"/>
      <c r="AGY13" s="48"/>
      <c r="AGZ13" s="48"/>
      <c r="AHA13" s="48"/>
      <c r="AHB13" s="48"/>
      <c r="AHC13" s="48"/>
      <c r="AHD13" s="48"/>
      <c r="AHE13" s="48"/>
      <c r="AHF13" s="48"/>
      <c r="AHG13" s="48"/>
      <c r="AHH13" s="48"/>
      <c r="AHI13" s="48"/>
      <c r="AHJ13" s="48"/>
      <c r="AHK13" s="48"/>
      <c r="AHL13" s="48"/>
      <c r="AHM13" s="48"/>
      <c r="AHN13" s="48"/>
      <c r="AHO13" s="48"/>
      <c r="AHP13" s="48"/>
      <c r="AHQ13" s="48"/>
      <c r="AHR13" s="48"/>
      <c r="AHS13" s="48"/>
      <c r="AHT13" s="48"/>
      <c r="AHU13" s="48"/>
      <c r="AHV13" s="48"/>
      <c r="AHW13" s="48"/>
      <c r="AHX13" s="48"/>
      <c r="AHY13" s="48"/>
      <c r="AHZ13" s="48"/>
      <c r="AIA13" s="48"/>
      <c r="AIB13" s="48"/>
      <c r="AIC13" s="48"/>
      <c r="AID13" s="48"/>
      <c r="AIE13" s="48"/>
      <c r="AIF13" s="48"/>
      <c r="AIG13" s="48"/>
      <c r="AIH13" s="48"/>
      <c r="AII13" s="48"/>
      <c r="AIJ13" s="48"/>
      <c r="AIK13" s="48"/>
      <c r="AIL13" s="48"/>
      <c r="AIM13" s="48"/>
      <c r="AIN13" s="48"/>
      <c r="AIO13" s="48"/>
      <c r="AIP13" s="48"/>
      <c r="AIQ13" s="48"/>
      <c r="AIR13" s="48"/>
      <c r="AIS13" s="48"/>
      <c r="AIT13" s="48"/>
      <c r="AIU13" s="48"/>
      <c r="AIV13" s="48"/>
      <c r="AIW13" s="48"/>
      <c r="AIX13" s="48"/>
      <c r="AIY13" s="48"/>
      <c r="AIZ13" s="48"/>
      <c r="AJA13" s="48"/>
      <c r="AJB13" s="48"/>
      <c r="AJC13" s="48"/>
      <c r="AJD13" s="48"/>
      <c r="AJE13" s="48"/>
      <c r="AJF13" s="48"/>
      <c r="AJG13" s="48"/>
      <c r="AJH13" s="48"/>
      <c r="AJI13" s="48"/>
      <c r="AJJ13" s="48"/>
      <c r="AJK13" s="48"/>
      <c r="AJL13" s="48"/>
      <c r="AJM13" s="48"/>
      <c r="AJN13" s="48"/>
      <c r="AJO13" s="48"/>
      <c r="AJP13" s="48"/>
      <c r="AJQ13" s="48"/>
      <c r="AJR13" s="48"/>
      <c r="AJS13" s="48"/>
      <c r="AJT13" s="48"/>
      <c r="AJU13" s="48"/>
      <c r="AJV13" s="48"/>
      <c r="AJW13" s="48"/>
      <c r="AJX13" s="48"/>
      <c r="AJY13" s="48"/>
      <c r="AJZ13" s="48"/>
      <c r="AKA13" s="48"/>
      <c r="AKB13" s="48"/>
      <c r="AKC13" s="48"/>
      <c r="AKD13" s="48"/>
      <c r="AKE13" s="48"/>
      <c r="AKF13" s="48"/>
      <c r="AKG13" s="48"/>
      <c r="AKH13" s="48"/>
      <c r="AKI13" s="48"/>
      <c r="AKJ13" s="48"/>
      <c r="AKK13" s="48"/>
      <c r="AKL13" s="48"/>
      <c r="AKM13" s="48"/>
      <c r="AKN13" s="48"/>
      <c r="AKO13" s="48"/>
      <c r="AKP13" s="48"/>
      <c r="AKQ13" s="48"/>
      <c r="AKR13" s="48"/>
      <c r="AKS13" s="48"/>
      <c r="AKT13" s="48"/>
      <c r="AKU13" s="48"/>
      <c r="AKV13" s="48"/>
      <c r="AKW13" s="48"/>
      <c r="AKX13" s="48"/>
      <c r="AKY13" s="48"/>
      <c r="AKZ13" s="48"/>
      <c r="ALA13" s="48"/>
      <c r="ALB13" s="48"/>
      <c r="ALC13" s="48"/>
      <c r="ALD13" s="48"/>
      <c r="ALE13" s="48"/>
      <c r="ALF13" s="48"/>
      <c r="ALG13" s="48"/>
      <c r="ALH13" s="48"/>
      <c r="ALI13" s="48"/>
      <c r="ALJ13" s="48"/>
      <c r="ALK13" s="48"/>
      <c r="ALL13" s="48"/>
      <c r="ALM13" s="48"/>
      <c r="ALN13" s="48"/>
      <c r="ALO13" s="48"/>
      <c r="ALP13" s="48"/>
      <c r="ALQ13" s="48"/>
      <c r="ALR13" s="48"/>
      <c r="ALS13" s="48"/>
      <c r="ALT13" s="48"/>
      <c r="ALU13" s="48"/>
      <c r="ALV13" s="48"/>
      <c r="ALW13" s="48"/>
      <c r="ALX13" s="48"/>
      <c r="ALY13" s="48"/>
      <c r="ALZ13" s="48"/>
      <c r="AMA13" s="48"/>
      <c r="AMB13" s="48"/>
      <c r="AMC13" s="48"/>
      <c r="AMD13" s="48"/>
      <c r="AME13" s="48"/>
      <c r="AMF13" s="48"/>
      <c r="AMG13" s="48"/>
      <c r="AMH13" s="48"/>
      <c r="AMI13" s="48"/>
      <c r="AMJ13" s="48"/>
    </row>
    <row r="14" spans="1:1024" s="8" customFormat="1" ht="23.25" customHeight="1" thickBot="1" x14ac:dyDescent="0.25">
      <c r="A14" s="5">
        <v>1</v>
      </c>
      <c r="B14" s="6" t="s">
        <v>22</v>
      </c>
      <c r="C14" s="59" t="s">
        <v>23</v>
      </c>
      <c r="D14" s="59"/>
      <c r="E14" s="7">
        <f>E19</f>
        <v>142422</v>
      </c>
      <c r="F14" s="7">
        <f t="shared" ref="F14:Q14" si="0">F19</f>
        <v>0</v>
      </c>
      <c r="G14" s="7">
        <f t="shared" si="0"/>
        <v>142422</v>
      </c>
      <c r="H14" s="7">
        <f t="shared" si="0"/>
        <v>142422</v>
      </c>
      <c r="I14" s="7">
        <f t="shared" si="0"/>
        <v>0</v>
      </c>
      <c r="J14" s="7">
        <f t="shared" si="0"/>
        <v>0</v>
      </c>
      <c r="K14" s="7">
        <f t="shared" si="0"/>
        <v>0</v>
      </c>
      <c r="L14" s="7">
        <f t="shared" si="0"/>
        <v>0</v>
      </c>
      <c r="M14" s="7">
        <f t="shared" si="0"/>
        <v>142422</v>
      </c>
      <c r="N14" s="7">
        <f t="shared" si="0"/>
        <v>0</v>
      </c>
      <c r="O14" s="7">
        <f t="shared" si="0"/>
        <v>0</v>
      </c>
      <c r="P14" s="7">
        <f t="shared" si="0"/>
        <v>0</v>
      </c>
      <c r="Q14" s="7">
        <f t="shared" si="0"/>
        <v>142422</v>
      </c>
    </row>
    <row r="15" spans="1:1024" ht="12" customHeight="1" thickBot="1" x14ac:dyDescent="0.3">
      <c r="A15" s="65">
        <v>1.4</v>
      </c>
      <c r="B15" s="9" t="s">
        <v>25</v>
      </c>
      <c r="C15" s="53" t="s">
        <v>31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</row>
    <row r="16" spans="1:1024" ht="12" customHeight="1" thickBot="1" x14ac:dyDescent="0.3">
      <c r="A16" s="65"/>
      <c r="B16" s="10" t="s">
        <v>26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</row>
    <row r="17" spans="1:17" ht="12" customHeight="1" thickBot="1" x14ac:dyDescent="0.3">
      <c r="A17" s="65"/>
      <c r="B17" s="10" t="s">
        <v>27</v>
      </c>
      <c r="C17" s="54" t="s">
        <v>32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</row>
    <row r="18" spans="1:17" ht="12" customHeight="1" thickBot="1" x14ac:dyDescent="0.3">
      <c r="A18" s="65"/>
      <c r="B18" s="11" t="s">
        <v>28</v>
      </c>
      <c r="C18" s="55" t="s">
        <v>34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</row>
    <row r="19" spans="1:17" ht="15.75" thickBot="1" x14ac:dyDescent="0.3">
      <c r="A19" s="65"/>
      <c r="B19" s="11" t="s">
        <v>29</v>
      </c>
      <c r="C19" s="12"/>
      <c r="D19" s="13">
        <v>853</v>
      </c>
      <c r="E19" s="14">
        <f t="shared" ref="E19:Q19" si="1">SUM(E21:E22)</f>
        <v>142422</v>
      </c>
      <c r="F19" s="14">
        <f t="shared" si="1"/>
        <v>0</v>
      </c>
      <c r="G19" s="14">
        <f t="shared" si="1"/>
        <v>142422</v>
      </c>
      <c r="H19" s="14">
        <f t="shared" si="1"/>
        <v>142422</v>
      </c>
      <c r="I19" s="14">
        <f t="shared" si="1"/>
        <v>0</v>
      </c>
      <c r="J19" s="14">
        <f t="shared" si="1"/>
        <v>0</v>
      </c>
      <c r="K19" s="14">
        <f t="shared" si="1"/>
        <v>0</v>
      </c>
      <c r="L19" s="14">
        <f t="shared" si="1"/>
        <v>0</v>
      </c>
      <c r="M19" s="14">
        <f t="shared" si="1"/>
        <v>142422</v>
      </c>
      <c r="N19" s="14">
        <f t="shared" si="1"/>
        <v>0</v>
      </c>
      <c r="O19" s="14">
        <f t="shared" si="1"/>
        <v>0</v>
      </c>
      <c r="P19" s="14">
        <f t="shared" si="1"/>
        <v>0</v>
      </c>
      <c r="Q19" s="14">
        <f t="shared" si="1"/>
        <v>142422</v>
      </c>
    </row>
    <row r="20" spans="1:17" ht="13.5" customHeight="1" thickBot="1" x14ac:dyDescent="0.3">
      <c r="A20" s="65"/>
      <c r="B20" s="30" t="s">
        <v>6</v>
      </c>
      <c r="C20" s="31"/>
      <c r="D20" s="32">
        <v>85395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4"/>
    </row>
    <row r="21" spans="1:17" ht="18.75" customHeight="1" thickBot="1" x14ac:dyDescent="0.3">
      <c r="A21" s="65"/>
      <c r="B21" s="35">
        <v>2022</v>
      </c>
      <c r="C21" s="36"/>
      <c r="D21" s="37"/>
      <c r="E21" s="23">
        <f>F21+G21</f>
        <v>142422</v>
      </c>
      <c r="F21" s="23">
        <f>I21</f>
        <v>0</v>
      </c>
      <c r="G21" s="23">
        <f>M21</f>
        <v>142422</v>
      </c>
      <c r="H21" s="23">
        <f>I21+M21</f>
        <v>142422</v>
      </c>
      <c r="I21" s="23">
        <f>L21</f>
        <v>0</v>
      </c>
      <c r="J21" s="23"/>
      <c r="K21" s="23"/>
      <c r="L21" s="23">
        <v>0</v>
      </c>
      <c r="M21" s="23">
        <f>Q21</f>
        <v>142422</v>
      </c>
      <c r="N21" s="23"/>
      <c r="O21" s="23"/>
      <c r="P21" s="23">
        <v>0</v>
      </c>
      <c r="Q21" s="24">
        <v>142422</v>
      </c>
    </row>
    <row r="22" spans="1:17" ht="15.75" thickBot="1" x14ac:dyDescent="0.3">
      <c r="A22" s="65"/>
      <c r="B22" s="25">
        <v>2023</v>
      </c>
      <c r="C22" s="26"/>
      <c r="D22" s="27"/>
      <c r="E22" s="28">
        <f>F22+G22</f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f>N22+O22+P22+Q22</f>
        <v>0</v>
      </c>
      <c r="N22" s="28">
        <v>0</v>
      </c>
      <c r="O22" s="28">
        <v>0</v>
      </c>
      <c r="P22" s="28">
        <v>0</v>
      </c>
      <c r="Q22" s="29">
        <v>0</v>
      </c>
    </row>
    <row r="23" spans="1:17" ht="15.75" customHeight="1" x14ac:dyDescent="0.25">
      <c r="A23" s="5">
        <v>1</v>
      </c>
      <c r="B23" s="6" t="s">
        <v>33</v>
      </c>
      <c r="C23" s="59" t="s">
        <v>23</v>
      </c>
      <c r="D23" s="59"/>
      <c r="E23" s="7">
        <f>E28</f>
        <v>103065</v>
      </c>
      <c r="F23" s="7">
        <f t="shared" ref="F23:Q23" si="2">F28</f>
        <v>11037</v>
      </c>
      <c r="G23" s="7">
        <f t="shared" si="2"/>
        <v>92028</v>
      </c>
      <c r="H23" s="7">
        <f t="shared" si="2"/>
        <v>103065</v>
      </c>
      <c r="I23" s="7">
        <f t="shared" si="2"/>
        <v>11037</v>
      </c>
      <c r="J23" s="7">
        <f t="shared" si="2"/>
        <v>0</v>
      </c>
      <c r="K23" s="7">
        <f t="shared" si="2"/>
        <v>0</v>
      </c>
      <c r="L23" s="7">
        <f t="shared" si="2"/>
        <v>985</v>
      </c>
      <c r="M23" s="7">
        <f t="shared" si="2"/>
        <v>92028</v>
      </c>
      <c r="N23" s="7">
        <f t="shared" si="2"/>
        <v>0</v>
      </c>
      <c r="O23" s="7">
        <f t="shared" si="2"/>
        <v>0</v>
      </c>
      <c r="P23" s="7">
        <f t="shared" si="2"/>
        <v>0</v>
      </c>
      <c r="Q23" s="7">
        <f t="shared" si="2"/>
        <v>92028</v>
      </c>
    </row>
    <row r="24" spans="1:17" ht="15.75" customHeight="1" x14ac:dyDescent="0.25">
      <c r="A24" s="50" t="s">
        <v>24</v>
      </c>
      <c r="B24" s="9" t="s">
        <v>25</v>
      </c>
      <c r="C24" s="53" t="s">
        <v>31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</row>
    <row r="25" spans="1:17" ht="15.75" customHeight="1" x14ac:dyDescent="0.25">
      <c r="A25" s="51"/>
      <c r="B25" s="10" t="s">
        <v>26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1:17" ht="15.75" customHeight="1" x14ac:dyDescent="0.25">
      <c r="A26" s="51"/>
      <c r="B26" s="10" t="s">
        <v>27</v>
      </c>
      <c r="C26" s="54" t="s">
        <v>32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</row>
    <row r="27" spans="1:17" ht="15.75" customHeight="1" x14ac:dyDescent="0.25">
      <c r="A27" s="51"/>
      <c r="B27" s="11" t="s">
        <v>28</v>
      </c>
      <c r="C27" s="55" t="s">
        <v>34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</row>
    <row r="28" spans="1:17" ht="15.75" customHeight="1" x14ac:dyDescent="0.25">
      <c r="A28" s="51"/>
      <c r="B28" s="11" t="s">
        <v>29</v>
      </c>
      <c r="C28" s="12"/>
      <c r="D28" s="13">
        <v>853</v>
      </c>
      <c r="E28" s="14">
        <f t="shared" ref="E28:Q28" si="3">SUM(E30:E31)</f>
        <v>103065</v>
      </c>
      <c r="F28" s="14">
        <f t="shared" si="3"/>
        <v>11037</v>
      </c>
      <c r="G28" s="14">
        <f t="shared" si="3"/>
        <v>92028</v>
      </c>
      <c r="H28" s="14">
        <f t="shared" si="3"/>
        <v>103065</v>
      </c>
      <c r="I28" s="14">
        <f t="shared" si="3"/>
        <v>11037</v>
      </c>
      <c r="J28" s="14">
        <f t="shared" si="3"/>
        <v>0</v>
      </c>
      <c r="K28" s="14">
        <f t="shared" si="3"/>
        <v>0</v>
      </c>
      <c r="L28" s="14">
        <f t="shared" si="3"/>
        <v>985</v>
      </c>
      <c r="M28" s="14">
        <f t="shared" si="3"/>
        <v>92028</v>
      </c>
      <c r="N28" s="14">
        <f t="shared" si="3"/>
        <v>0</v>
      </c>
      <c r="O28" s="14">
        <f t="shared" si="3"/>
        <v>0</v>
      </c>
      <c r="P28" s="14">
        <f t="shared" si="3"/>
        <v>0</v>
      </c>
      <c r="Q28" s="14">
        <f t="shared" si="3"/>
        <v>92028</v>
      </c>
    </row>
    <row r="29" spans="1:17" ht="15.75" customHeight="1" x14ac:dyDescent="0.25">
      <c r="A29" s="51"/>
      <c r="B29" s="15" t="s">
        <v>6</v>
      </c>
      <c r="C29" s="16"/>
      <c r="D29" s="17">
        <v>85395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</row>
    <row r="30" spans="1:17" ht="15.75" customHeight="1" x14ac:dyDescent="0.25">
      <c r="A30" s="51"/>
      <c r="B30" s="20">
        <v>2022</v>
      </c>
      <c r="C30" s="21"/>
      <c r="D30" s="22"/>
      <c r="E30" s="23">
        <f>F30+G30</f>
        <v>103065</v>
      </c>
      <c r="F30" s="23">
        <f>I30</f>
        <v>11037</v>
      </c>
      <c r="G30" s="23">
        <f>M30</f>
        <v>92028</v>
      </c>
      <c r="H30" s="23">
        <f>I30+M30</f>
        <v>103065</v>
      </c>
      <c r="I30" s="23">
        <v>11037</v>
      </c>
      <c r="J30" s="23"/>
      <c r="K30" s="23"/>
      <c r="L30" s="23">
        <v>985</v>
      </c>
      <c r="M30" s="23">
        <f>Q30</f>
        <v>92028</v>
      </c>
      <c r="N30" s="23"/>
      <c r="O30" s="23"/>
      <c r="P30" s="23">
        <v>0</v>
      </c>
      <c r="Q30" s="24">
        <v>92028</v>
      </c>
    </row>
    <row r="31" spans="1:17" ht="15.75" customHeight="1" thickBot="1" x14ac:dyDescent="0.3">
      <c r="A31" s="52"/>
      <c r="B31" s="25">
        <v>2023</v>
      </c>
      <c r="C31" s="26"/>
      <c r="D31" s="27"/>
      <c r="E31" s="28">
        <f>F31+G31</f>
        <v>0</v>
      </c>
      <c r="F31" s="28">
        <v>0</v>
      </c>
      <c r="G31" s="28"/>
      <c r="H31" s="28">
        <f>I31+M31</f>
        <v>0</v>
      </c>
      <c r="I31" s="28">
        <f>L31</f>
        <v>0</v>
      </c>
      <c r="J31" s="28">
        <v>0</v>
      </c>
      <c r="K31" s="28">
        <v>0</v>
      </c>
      <c r="L31" s="28">
        <v>0</v>
      </c>
      <c r="M31" s="28">
        <f>N31+O31+P31+Q31</f>
        <v>0</v>
      </c>
      <c r="N31" s="28">
        <v>0</v>
      </c>
      <c r="O31" s="28">
        <v>0</v>
      </c>
      <c r="P31" s="28">
        <v>0</v>
      </c>
      <c r="Q31" s="29">
        <v>0</v>
      </c>
    </row>
    <row r="32" spans="1:17" ht="20.25" customHeight="1" thickTop="1" thickBot="1" x14ac:dyDescent="0.3">
      <c r="A32" s="38"/>
      <c r="B32" s="39" t="s">
        <v>30</v>
      </c>
      <c r="C32" s="39"/>
      <c r="D32" s="39"/>
      <c r="E32" s="40">
        <f t="shared" ref="E32:Q32" si="4">E23+E14</f>
        <v>245487</v>
      </c>
      <c r="F32" s="40">
        <f t="shared" si="4"/>
        <v>11037</v>
      </c>
      <c r="G32" s="40">
        <f t="shared" si="4"/>
        <v>234450</v>
      </c>
      <c r="H32" s="40">
        <f t="shared" si="4"/>
        <v>245487</v>
      </c>
      <c r="I32" s="40">
        <f t="shared" si="4"/>
        <v>11037</v>
      </c>
      <c r="J32" s="40">
        <f t="shared" si="4"/>
        <v>0</v>
      </c>
      <c r="K32" s="40">
        <f t="shared" si="4"/>
        <v>0</v>
      </c>
      <c r="L32" s="40">
        <f t="shared" si="4"/>
        <v>985</v>
      </c>
      <c r="M32" s="40">
        <f t="shared" si="4"/>
        <v>234450</v>
      </c>
      <c r="N32" s="40">
        <f t="shared" si="4"/>
        <v>0</v>
      </c>
      <c r="O32" s="40">
        <f t="shared" si="4"/>
        <v>0</v>
      </c>
      <c r="P32" s="40">
        <f t="shared" si="4"/>
        <v>0</v>
      </c>
      <c r="Q32" s="40">
        <f t="shared" si="4"/>
        <v>234450</v>
      </c>
    </row>
    <row r="35" spans="5:17" x14ac:dyDescent="0.25">
      <c r="E35" s="41"/>
      <c r="F35" s="41"/>
      <c r="G35" s="42"/>
      <c r="H35" s="41"/>
      <c r="I35" s="41"/>
      <c r="J35" s="41"/>
      <c r="K35" s="41"/>
      <c r="L35" s="41"/>
      <c r="M35" s="41"/>
      <c r="N35" s="41"/>
      <c r="O35" s="41"/>
      <c r="P35" s="41"/>
      <c r="Q35" s="41"/>
    </row>
    <row r="37" spans="5:17" x14ac:dyDescent="0.25"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40" spans="5:17" x14ac:dyDescent="0.25">
      <c r="H40" s="41"/>
    </row>
    <row r="42" spans="5:17" x14ac:dyDescent="0.25">
      <c r="H42" s="41"/>
    </row>
  </sheetData>
  <mergeCells count="31">
    <mergeCell ref="A15:A22"/>
    <mergeCell ref="C15:Q15"/>
    <mergeCell ref="C16:Q16"/>
    <mergeCell ref="C17:Q17"/>
    <mergeCell ref="C18:Q18"/>
    <mergeCell ref="A5:Q5"/>
    <mergeCell ref="A7:A12"/>
    <mergeCell ref="B7:B12"/>
    <mergeCell ref="C7:C12"/>
    <mergeCell ref="D7:D12"/>
    <mergeCell ref="E7:E12"/>
    <mergeCell ref="F7:G7"/>
    <mergeCell ref="H7:Q7"/>
    <mergeCell ref="F8:F12"/>
    <mergeCell ref="G8:G12"/>
    <mergeCell ref="H8:Q8"/>
    <mergeCell ref="H9:H12"/>
    <mergeCell ref="I9:Q9"/>
    <mergeCell ref="I10:L10"/>
    <mergeCell ref="M10:Q10"/>
    <mergeCell ref="I11:I12"/>
    <mergeCell ref="C23:D23"/>
    <mergeCell ref="J11:L11"/>
    <mergeCell ref="M11:M12"/>
    <mergeCell ref="N11:Q11"/>
    <mergeCell ref="C14:D14"/>
    <mergeCell ref="A24:A31"/>
    <mergeCell ref="C24:Q24"/>
    <mergeCell ref="C25:Q25"/>
    <mergeCell ref="C26:Q26"/>
    <mergeCell ref="C27:Q27"/>
  </mergeCells>
  <pageMargins left="0.70833333333333304" right="0.70833333333333304" top="0.98402777777777795" bottom="0.70833333333333304" header="0.51180555555555496" footer="0.51180555555555496"/>
  <pageSetup paperSize="9" scale="60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Stanowisko</dc:creator>
  <dc:description/>
  <cp:lastModifiedBy>MS</cp:lastModifiedBy>
  <cp:revision>1</cp:revision>
  <cp:lastPrinted>2021-11-12T07:03:21Z</cp:lastPrinted>
  <dcterms:created xsi:type="dcterms:W3CDTF">2006-11-09T07:35:21Z</dcterms:created>
  <dcterms:modified xsi:type="dcterms:W3CDTF">2021-12-14T12:24:36Z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