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S\OneDrive\Pulpit\2022\środki Covid\plany finansowe COVID\2022\Zarządzenie 486\"/>
    </mc:Choice>
  </mc:AlternateContent>
  <xr:revisionPtr revIDLastSave="0" documentId="13_ncr:1_{AA92EEBC-62C2-4758-8E1D-ABEEC7693A16}" xr6:coauthVersionLast="47" xr6:coauthVersionMax="47" xr10:uidLastSave="{00000000-0000-0000-0000-000000000000}"/>
  <bookViews>
    <workbookView xWindow="-120" yWindow="-120" windowWidth="29040" windowHeight="15840" xr2:uid="{9DF66E3B-AD48-4445-B142-F65BB55524C1}"/>
  </bookViews>
  <sheets>
    <sheet name="Arkusz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45" i="1" l="1"/>
  <c r="F9" i="1"/>
  <c r="F8" i="1" s="1"/>
  <c r="F35" i="1"/>
  <c r="F24" i="1" s="1"/>
  <c r="F23" i="1" s="1"/>
  <c r="F12" i="1"/>
  <c r="F22" i="1"/>
</calcChain>
</file>

<file path=xl/sharedStrings.xml><?xml version="1.0" encoding="utf-8"?>
<sst xmlns="http://schemas.openxmlformats.org/spreadsheetml/2006/main" count="45" uniqueCount="33">
  <si>
    <t>Lata budżetowe</t>
  </si>
  <si>
    <t>Klasyfikacja budżetowa</t>
  </si>
  <si>
    <t>Dochody</t>
  </si>
  <si>
    <t>Kwota</t>
  </si>
  <si>
    <t>Różne rozliczenia</t>
  </si>
  <si>
    <t>Wydatki</t>
  </si>
  <si>
    <t>Drogi publiczne gminne</t>
  </si>
  <si>
    <t>1. DOCHODY</t>
  </si>
  <si>
    <t>Wydatki inwestycyjne jednostek budżetowych (nazwa zadania inwestycyjnego: Budowa infrastruktury technicznej ulic Kościuszki i Pułaskiego)</t>
  </si>
  <si>
    <t>Wydatki inwestycyjne jednostek budżetowych (nazwa zadania inwestycyjnego: Przebudowa ulicy Spółdzielców wraz z przebudową infrastruktury technicznej)</t>
  </si>
  <si>
    <t>OGÓŁEM 2022</t>
  </si>
  <si>
    <t>2180</t>
  </si>
  <si>
    <t>Pozostała działalność</t>
  </si>
  <si>
    <t>Środki z Funduszu Przeciwdziałania COVID-19 na finansowanie lub dofinansowanie realizacji zadań związanych z przeciwdziałaniem COVID-19 - dodatek węglowy</t>
  </si>
  <si>
    <t>2. WYDATKI</t>
  </si>
  <si>
    <t>Środki z Funduszu Przeciwdziałania COVID-19 na finansowanie lub dofinansowanie realizacji zadań związanych z przeciwdziałaniem COVID-19-dodatek dla gospodarstw domowych</t>
  </si>
  <si>
    <t>Rożne rozliczenia</t>
  </si>
  <si>
    <t>Pozostała działalność -dodatek węglowy</t>
  </si>
  <si>
    <t>Świadczenia społeczne</t>
  </si>
  <si>
    <t>Wynagrodzenia osobowe pracowników</t>
  </si>
  <si>
    <t>Składki na ubezpieczenia społeczne</t>
  </si>
  <si>
    <t>Składki na Fundusz Pracy oraz Fundusz Solidarnościowy</t>
  </si>
  <si>
    <t>Wynagrodzenia bezosobowe</t>
  </si>
  <si>
    <t>Zakup materiałów i wyposażenia</t>
  </si>
  <si>
    <t>Zakup energii</t>
  </si>
  <si>
    <t>Zakup usług zdrowotnych</t>
  </si>
  <si>
    <t>Zakup usług pozostałych</t>
  </si>
  <si>
    <t xml:space="preserve">Szkolenia pracowników niebędących członkami korpusu służby cywilnej </t>
  </si>
  <si>
    <t>Pozostała działalność -dodatek dla gospodarstw domowych</t>
  </si>
  <si>
    <t>Razem dodatek węglowy</t>
  </si>
  <si>
    <t>Razem dodatek dla gospodarstw domowych</t>
  </si>
  <si>
    <t>Załącznik Nr 5 do Zarządzenia Nr 486/2022                                                             Wójta Gminy Lidzbark Warmiński z dnia  29 września 2022 roku</t>
  </si>
  <si>
    <t>Plan finansowy dla wydzielonego rachunku środków na dodatek węglowy oraz na dodatek dla gospodarstw domowych w ramach Funduszu Przeciwdziałania COVID-9 w zakresie dochodów i wydatków na 2022 rok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</si>
</sst>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_-* #,##0.00\ _z_ł_-;\-* #,##0.00\ _z_ł_-;_-* &quot;-&quot;??\ _z_ł_-;_-@_-"/>
  </numFmts>
  <fonts count="16" x14ac:knownFonts="1">
    <font>
      <sz val="11"/>
      <color theme="1"/>
      <name val="Calibri"/>
      <family val="2"/>
      <charset val="238"/>
      <scheme val="minor"/>
    </font>
    <font>
      <sz val="10"/>
      <color theme="1"/>
      <name val="Times New Roman"/>
      <family val="1"/>
      <charset val="238"/>
    </font>
    <font>
      <sz val="10"/>
      <color theme="1"/>
      <name val="Calibri"/>
      <family val="2"/>
      <charset val="238"/>
      <scheme val="minor"/>
    </font>
    <font>
      <b/>
      <sz val="10"/>
      <color theme="1"/>
      <name val="Times New Roman"/>
      <family val="1"/>
      <charset val="238"/>
    </font>
    <font>
      <b/>
      <sz val="10"/>
      <color theme="1"/>
      <name val="Calibri"/>
      <family val="2"/>
      <charset val="238"/>
      <scheme val="minor"/>
    </font>
    <font>
      <sz val="10"/>
      <color indexed="8"/>
      <name val="Times New Roman"/>
      <family val="1"/>
      <charset val="238"/>
    </font>
    <font>
      <sz val="10"/>
      <name val="Arial CE"/>
      <charset val="238"/>
    </font>
    <font>
      <sz val="11"/>
      <color indexed="8"/>
      <name val="Calibri"/>
      <family val="2"/>
      <charset val="238"/>
    </font>
    <font>
      <sz val="11"/>
      <color theme="1"/>
      <name val="Calibri"/>
      <family val="2"/>
      <charset val="238"/>
      <scheme val="minor"/>
    </font>
    <font>
      <sz val="10"/>
      <name val="Times New Roman"/>
      <family val="1"/>
      <charset val="238"/>
    </font>
    <font>
      <sz val="10"/>
      <color rgb="FFFF0000"/>
      <name val="Times New Roman"/>
      <family val="1"/>
      <charset val="238"/>
    </font>
    <font>
      <b/>
      <sz val="11"/>
      <color theme="1"/>
      <name val="Calibri"/>
      <family val="2"/>
      <charset val="238"/>
      <scheme val="minor"/>
    </font>
    <font>
      <sz val="8.25"/>
      <color indexed="8"/>
      <name val="Times New Roman"/>
      <family val="1"/>
      <charset val="238"/>
    </font>
    <font>
      <sz val="9"/>
      <color indexed="8"/>
      <name val="Times New Roman"/>
      <family val="1"/>
      <charset val="238"/>
    </font>
    <font>
      <b/>
      <sz val="9"/>
      <color indexed="8"/>
      <name val="Times New Roman"/>
      <family val="1"/>
      <charset val="238"/>
    </font>
    <font>
      <b/>
      <sz val="11"/>
      <name val="Times New Roman"/>
      <family val="1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2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ck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ck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/>
      <diagonal/>
    </border>
    <border>
      <left style="thick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ck">
        <color indexed="64"/>
      </right>
      <top style="thin">
        <color indexed="64"/>
      </top>
      <bottom/>
      <diagonal/>
    </border>
    <border>
      <left style="thick">
        <color indexed="64"/>
      </left>
      <right style="thin">
        <color indexed="64"/>
      </right>
      <top/>
      <bottom style="thin">
        <color indexed="64"/>
      </bottom>
      <diagonal/>
    </border>
    <border>
      <left style="thick">
        <color indexed="64"/>
      </left>
      <right/>
      <top style="thin">
        <color indexed="64"/>
      </top>
      <bottom style="thin">
        <color indexed="64"/>
      </bottom>
      <diagonal/>
    </border>
    <border>
      <left style="thick">
        <color indexed="64"/>
      </left>
      <right/>
      <top style="thin">
        <color indexed="64"/>
      </top>
      <bottom style="thick">
        <color indexed="64"/>
      </bottom>
      <diagonal/>
    </border>
    <border>
      <left/>
      <right/>
      <top style="thin">
        <color indexed="64"/>
      </top>
      <bottom style="thick">
        <color indexed="64"/>
      </bottom>
      <diagonal/>
    </border>
    <border>
      <left/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ck">
        <color indexed="64"/>
      </bottom>
      <diagonal/>
    </border>
  </borders>
  <cellStyleXfs count="5">
    <xf numFmtId="0" fontId="0" fillId="0" borderId="0"/>
    <xf numFmtId="0" fontId="5" fillId="0" borderId="0">
      <alignment horizontal="left" vertical="center"/>
    </xf>
    <xf numFmtId="0" fontId="6" fillId="0" borderId="0"/>
    <xf numFmtId="164" fontId="7" fillId="0" borderId="0" applyFont="0" applyFill="0" applyBorder="0" applyAlignment="0" applyProtection="0"/>
    <xf numFmtId="43" fontId="8" fillId="0" borderId="0" applyFont="0" applyFill="0" applyBorder="0" applyAlignment="0" applyProtection="0"/>
  </cellStyleXfs>
  <cellXfs count="84">
    <xf numFmtId="0" fontId="0" fillId="0" borderId="0" xfId="0"/>
    <xf numFmtId="0" fontId="1" fillId="0" borderId="0" xfId="0" applyFont="1"/>
    <xf numFmtId="0" fontId="2" fillId="0" borderId="0" xfId="0" applyFont="1"/>
    <xf numFmtId="4" fontId="1" fillId="0" borderId="0" xfId="0" applyNumberFormat="1" applyFont="1"/>
    <xf numFmtId="0" fontId="3" fillId="0" borderId="0" xfId="0" applyFont="1"/>
    <xf numFmtId="0" fontId="4" fillId="0" borderId="0" xfId="0" applyFont="1" applyAlignment="1">
      <alignment horizontal="center" vertical="center"/>
    </xf>
    <xf numFmtId="0" fontId="3" fillId="0" borderId="1" xfId="0" applyFont="1" applyBorder="1" applyAlignment="1">
      <alignment vertical="center"/>
    </xf>
    <xf numFmtId="0" fontId="1" fillId="0" borderId="1" xfId="0" applyFont="1" applyBorder="1" applyAlignment="1">
      <alignment vertical="center"/>
    </xf>
    <xf numFmtId="0" fontId="1" fillId="0" borderId="1" xfId="0" applyFont="1" applyBorder="1" applyAlignment="1">
      <alignment vertical="center" wrapText="1"/>
    </xf>
    <xf numFmtId="4" fontId="3" fillId="2" borderId="1" xfId="0" applyNumberFormat="1" applyFont="1" applyFill="1" applyBorder="1" applyAlignment="1">
      <alignment horizontal="center" vertical="center"/>
    </xf>
    <xf numFmtId="4" fontId="3" fillId="0" borderId="1" xfId="0" applyNumberFormat="1" applyFont="1" applyBorder="1" applyAlignment="1">
      <alignment vertical="center"/>
    </xf>
    <xf numFmtId="4" fontId="1" fillId="0" borderId="1" xfId="0" applyNumberFormat="1" applyFont="1" applyBorder="1" applyAlignment="1">
      <alignment vertical="center"/>
    </xf>
    <xf numFmtId="4" fontId="3" fillId="2" borderId="1" xfId="0" applyNumberFormat="1" applyFont="1" applyFill="1" applyBorder="1" applyAlignment="1">
      <alignment vertical="center"/>
    </xf>
    <xf numFmtId="0" fontId="3" fillId="0" borderId="0" xfId="0" applyFont="1" applyBorder="1"/>
    <xf numFmtId="0" fontId="3" fillId="0" borderId="1" xfId="0" applyFont="1" applyBorder="1" applyAlignment="1">
      <alignment horizontal="center" vertical="center"/>
    </xf>
    <xf numFmtId="0" fontId="1" fillId="0" borderId="0" xfId="0" applyFont="1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  <xf numFmtId="0" fontId="1" fillId="0" borderId="0" xfId="0" applyFont="1" applyBorder="1"/>
    <xf numFmtId="0" fontId="1" fillId="0" borderId="0" xfId="0" applyFont="1" applyBorder="1" applyAlignment="1">
      <alignment horizontal="center"/>
    </xf>
    <xf numFmtId="4" fontId="1" fillId="0" borderId="0" xfId="0" applyNumberFormat="1" applyFont="1" applyBorder="1"/>
    <xf numFmtId="4" fontId="9" fillId="0" borderId="1" xfId="0" applyNumberFormat="1" applyFont="1" applyBorder="1" applyAlignment="1">
      <alignment vertical="center"/>
    </xf>
    <xf numFmtId="49" fontId="1" fillId="0" borderId="1" xfId="0" applyNumberFormat="1" applyFont="1" applyBorder="1" applyAlignment="1">
      <alignment horizontal="center" vertical="center"/>
    </xf>
    <xf numFmtId="0" fontId="1" fillId="0" borderId="5" xfId="0" applyFont="1" applyBorder="1" applyAlignment="1">
      <alignment vertical="center"/>
    </xf>
    <xf numFmtId="0" fontId="1" fillId="0" borderId="5" xfId="0" applyFont="1" applyBorder="1" applyAlignment="1">
      <alignment horizontal="center" vertical="center"/>
    </xf>
    <xf numFmtId="0" fontId="10" fillId="0" borderId="1" xfId="0" applyFont="1" applyBorder="1" applyAlignment="1">
      <alignment vertical="center"/>
    </xf>
    <xf numFmtId="0" fontId="10" fillId="0" borderId="1" xfId="0" applyFont="1" applyBorder="1" applyAlignment="1">
      <alignment horizontal="center" vertical="center"/>
    </xf>
    <xf numFmtId="49" fontId="9" fillId="0" borderId="1" xfId="0" applyNumberFormat="1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2" fillId="0" borderId="6" xfId="0" applyFont="1" applyBorder="1" applyAlignment="1">
      <alignment horizontal="left" vertical="center" wrapText="1"/>
    </xf>
    <xf numFmtId="0" fontId="1" fillId="0" borderId="1" xfId="0" applyFont="1" applyBorder="1"/>
    <xf numFmtId="0" fontId="1" fillId="0" borderId="1" xfId="0" applyFont="1" applyBorder="1" applyAlignment="1">
      <alignment horizontal="center"/>
    </xf>
    <xf numFmtId="0" fontId="12" fillId="0" borderId="7" xfId="0" applyFont="1" applyBorder="1" applyAlignment="1">
      <alignment horizontal="left" vertical="center" wrapText="1"/>
    </xf>
    <xf numFmtId="0" fontId="3" fillId="3" borderId="1" xfId="0" applyFont="1" applyFill="1" applyBorder="1" applyAlignment="1">
      <alignment horizontal="center" vertical="center"/>
    </xf>
    <xf numFmtId="0" fontId="1" fillId="0" borderId="2" xfId="0" applyFont="1" applyBorder="1" applyAlignment="1">
      <alignment horizontal="left" vertical="center"/>
    </xf>
    <xf numFmtId="0" fontId="1" fillId="0" borderId="3" xfId="0" applyFont="1" applyBorder="1" applyAlignment="1">
      <alignment horizontal="left" vertical="center"/>
    </xf>
    <xf numFmtId="0" fontId="1" fillId="0" borderId="8" xfId="0" applyFont="1" applyBorder="1"/>
    <xf numFmtId="0" fontId="12" fillId="0" borderId="1" xfId="0" applyFont="1" applyBorder="1" applyAlignment="1">
      <alignment horizontal="left" vertical="center" wrapText="1"/>
    </xf>
    <xf numFmtId="0" fontId="3" fillId="2" borderId="9" xfId="0" applyFont="1" applyFill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/>
    </xf>
    <xf numFmtId="0" fontId="1" fillId="0" borderId="13" xfId="0" applyFont="1" applyBorder="1"/>
    <xf numFmtId="0" fontId="3" fillId="2" borderId="15" xfId="0" applyFont="1" applyFill="1" applyBorder="1" applyAlignment="1">
      <alignment horizontal="center" vertical="center"/>
    </xf>
    <xf numFmtId="4" fontId="3" fillId="2" borderId="16" xfId="0" applyNumberFormat="1" applyFont="1" applyFill="1" applyBorder="1" applyAlignment="1">
      <alignment horizontal="center" vertical="center"/>
    </xf>
    <xf numFmtId="0" fontId="1" fillId="0" borderId="17" xfId="0" applyFont="1" applyBorder="1" applyAlignment="1">
      <alignment vertical="center"/>
    </xf>
    <xf numFmtId="4" fontId="1" fillId="0" borderId="18" xfId="0" applyNumberFormat="1" applyFont="1" applyBorder="1" applyAlignment="1">
      <alignment vertical="center"/>
    </xf>
    <xf numFmtId="0" fontId="3" fillId="2" borderId="17" xfId="0" applyFont="1" applyFill="1" applyBorder="1" applyAlignment="1">
      <alignment horizontal="left" vertical="center"/>
    </xf>
    <xf numFmtId="4" fontId="3" fillId="2" borderId="18" xfId="0" applyNumberFormat="1" applyFont="1" applyFill="1" applyBorder="1" applyAlignment="1">
      <alignment vertical="center"/>
    </xf>
    <xf numFmtId="4" fontId="3" fillId="0" borderId="18" xfId="0" applyNumberFormat="1" applyFont="1" applyBorder="1" applyAlignment="1">
      <alignment vertical="center"/>
    </xf>
    <xf numFmtId="43" fontId="13" fillId="3" borderId="21" xfId="4" applyFont="1" applyFill="1" applyBorder="1" applyAlignment="1">
      <alignment horizontal="right" vertical="center"/>
    </xf>
    <xf numFmtId="43" fontId="14" fillId="2" borderId="18" xfId="4" applyFont="1" applyFill="1" applyBorder="1" applyAlignment="1">
      <alignment horizontal="right" vertical="center"/>
    </xf>
    <xf numFmtId="43" fontId="14" fillId="3" borderId="18" xfId="4" applyFont="1" applyFill="1" applyBorder="1" applyAlignment="1">
      <alignment horizontal="right" vertical="center"/>
    </xf>
    <xf numFmtId="4" fontId="1" fillId="0" borderId="18" xfId="0" applyNumberFormat="1" applyFont="1" applyBorder="1"/>
    <xf numFmtId="4" fontId="3" fillId="2" borderId="27" xfId="0" applyNumberFormat="1" applyFont="1" applyFill="1" applyBorder="1"/>
    <xf numFmtId="0" fontId="3" fillId="2" borderId="1" xfId="0" applyFont="1" applyFill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/>
    </xf>
    <xf numFmtId="0" fontId="3" fillId="0" borderId="2" xfId="0" applyFont="1" applyBorder="1" applyAlignment="1">
      <alignment horizontal="left" vertical="center"/>
    </xf>
    <xf numFmtId="0" fontId="3" fillId="0" borderId="3" xfId="0" applyFont="1" applyBorder="1" applyAlignment="1">
      <alignment horizontal="left" vertical="center"/>
    </xf>
    <xf numFmtId="0" fontId="3" fillId="2" borderId="2" xfId="0" applyFont="1" applyFill="1" applyBorder="1" applyAlignment="1">
      <alignment horizontal="center" vertical="center"/>
    </xf>
    <xf numFmtId="0" fontId="3" fillId="2" borderId="4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/>
    </xf>
    <xf numFmtId="0" fontId="3" fillId="2" borderId="14" xfId="0" applyFont="1" applyFill="1" applyBorder="1" applyAlignment="1">
      <alignment horizontal="center" vertical="center"/>
    </xf>
    <xf numFmtId="0" fontId="3" fillId="2" borderId="15" xfId="0" applyFont="1" applyFill="1" applyBorder="1" applyAlignment="1">
      <alignment horizontal="center" vertical="center"/>
    </xf>
    <xf numFmtId="0" fontId="1" fillId="0" borderId="2" xfId="0" applyFont="1" applyBorder="1" applyAlignment="1">
      <alignment horizontal="left" vertical="center"/>
    </xf>
    <xf numFmtId="0" fontId="1" fillId="0" borderId="3" xfId="0" applyFont="1" applyBorder="1" applyAlignment="1">
      <alignment horizontal="left" vertical="center"/>
    </xf>
    <xf numFmtId="0" fontId="1" fillId="0" borderId="0" xfId="0" applyFont="1" applyAlignment="1">
      <alignment horizontal="right" wrapText="1"/>
    </xf>
    <xf numFmtId="0" fontId="15" fillId="0" borderId="0" xfId="0" applyFont="1" applyAlignment="1">
      <alignment horizontal="center" wrapText="1"/>
    </xf>
    <xf numFmtId="0" fontId="1" fillId="0" borderId="0" xfId="0" applyFont="1" applyAlignment="1">
      <alignment horizontal="center"/>
    </xf>
    <xf numFmtId="0" fontId="3" fillId="0" borderId="1" xfId="0" applyFont="1" applyBorder="1" applyAlignment="1">
      <alignment horizontal="left" vertical="center"/>
    </xf>
    <xf numFmtId="0" fontId="1" fillId="0" borderId="1" xfId="0" applyFont="1" applyBorder="1" applyAlignment="1">
      <alignment horizontal="left" vertical="center"/>
    </xf>
    <xf numFmtId="0" fontId="3" fillId="2" borderId="23" xfId="0" applyFont="1" applyFill="1" applyBorder="1" applyAlignment="1">
      <alignment vertical="center"/>
    </xf>
    <xf numFmtId="0" fontId="11" fillId="0" borderId="4" xfId="0" applyFont="1" applyBorder="1" applyAlignment="1">
      <alignment vertical="center"/>
    </xf>
    <xf numFmtId="0" fontId="11" fillId="0" borderId="3" xfId="0" applyFont="1" applyBorder="1" applyAlignment="1">
      <alignment vertical="center"/>
    </xf>
    <xf numFmtId="0" fontId="3" fillId="2" borderId="24" xfId="0" applyFont="1" applyFill="1" applyBorder="1" applyAlignment="1">
      <alignment wrapText="1"/>
    </xf>
    <xf numFmtId="0" fontId="11" fillId="2" borderId="25" xfId="0" applyFont="1" applyFill="1" applyBorder="1" applyAlignment="1">
      <alignment wrapText="1"/>
    </xf>
    <xf numFmtId="0" fontId="11" fillId="2" borderId="26" xfId="0" applyFont="1" applyFill="1" applyBorder="1" applyAlignment="1">
      <alignment wrapText="1"/>
    </xf>
    <xf numFmtId="0" fontId="1" fillId="0" borderId="19" xfId="0" applyFont="1" applyBorder="1" applyAlignment="1">
      <alignment vertical="center"/>
    </xf>
    <xf numFmtId="0" fontId="0" fillId="0" borderId="20" xfId="0" applyBorder="1" applyAlignment="1">
      <alignment vertical="center"/>
    </xf>
    <xf numFmtId="0" fontId="0" fillId="0" borderId="22" xfId="0" applyBorder="1" applyAlignment="1">
      <alignment vertical="center"/>
    </xf>
    <xf numFmtId="0" fontId="1" fillId="3" borderId="19" xfId="0" applyFont="1" applyFill="1" applyBorder="1" applyAlignment="1">
      <alignment vertical="center" wrapText="1"/>
    </xf>
    <xf numFmtId="0" fontId="0" fillId="0" borderId="20" xfId="0" applyBorder="1" applyAlignment="1">
      <alignment wrapText="1"/>
    </xf>
    <xf numFmtId="0" fontId="0" fillId="0" borderId="22" xfId="0" applyBorder="1" applyAlignment="1">
      <alignment wrapText="1"/>
    </xf>
  </cellXfs>
  <cellStyles count="5">
    <cellStyle name="Dziesiętny" xfId="4" builtinId="3"/>
    <cellStyle name="Dziesiętny 4" xfId="3" xr:uid="{4973EE60-0A0B-40E3-8D25-70DAFA16973A}"/>
    <cellStyle name="Normalny" xfId="0" builtinId="0"/>
    <cellStyle name="Normalny 3" xfId="2" xr:uid="{42095C84-5059-49DC-9749-E99DC24B54FA}"/>
    <cellStyle name="S3" xfId="1" xr:uid="{DA5D677E-6F58-4CAB-B30F-89B1FE0A8313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D2ACC33-8F93-45F4-B2FC-8561007F6D66}">
  <sheetPr>
    <pageSetUpPr fitToPage="1"/>
  </sheetPr>
  <dimension ref="A1:F45"/>
  <sheetViews>
    <sheetView tabSelected="1" zoomScaleNormal="100" workbookViewId="0">
      <selection activeCell="D25" sqref="D25"/>
    </sheetView>
  </sheetViews>
  <sheetFormatPr defaultRowHeight="12.75" x14ac:dyDescent="0.2"/>
  <cols>
    <col min="1" max="1" width="6.85546875" style="1" customWidth="1"/>
    <col min="2" max="2" width="4.42578125" style="1" customWidth="1"/>
    <col min="3" max="3" width="7.7109375" style="15" customWidth="1"/>
    <col min="4" max="4" width="6.7109375" style="15" customWidth="1"/>
    <col min="5" max="5" width="39.5703125" style="1" customWidth="1"/>
    <col min="6" max="6" width="14.140625" style="3" customWidth="1"/>
    <col min="7" max="10" width="9.140625" style="2"/>
    <col min="11" max="11" width="11.28515625" style="2" bestFit="1" customWidth="1"/>
    <col min="12" max="16384" width="9.140625" style="2"/>
  </cols>
  <sheetData>
    <row r="1" spans="1:6" ht="31.5" customHeight="1" x14ac:dyDescent="0.2">
      <c r="D1" s="67" t="s">
        <v>31</v>
      </c>
      <c r="E1" s="67"/>
      <c r="F1" s="67"/>
    </row>
    <row r="3" spans="1:6" ht="54.75" customHeight="1" x14ac:dyDescent="0.2">
      <c r="A3" s="68" t="s">
        <v>32</v>
      </c>
      <c r="B3" s="68"/>
      <c r="C3" s="68"/>
      <c r="D3" s="68"/>
      <c r="E3" s="68"/>
      <c r="F3" s="68"/>
    </row>
    <row r="4" spans="1:6" ht="7.5" customHeight="1" x14ac:dyDescent="0.2">
      <c r="A4" s="69"/>
      <c r="B4" s="69"/>
      <c r="C4" s="69"/>
      <c r="D4" s="69"/>
      <c r="E4" s="69"/>
      <c r="F4" s="69"/>
    </row>
    <row r="5" spans="1:6" x14ac:dyDescent="0.2">
      <c r="A5" s="4" t="s">
        <v>7</v>
      </c>
    </row>
    <row r="6" spans="1:6" ht="6" customHeight="1" x14ac:dyDescent="0.2"/>
    <row r="7" spans="1:6" s="5" customFormat="1" ht="35.25" customHeight="1" x14ac:dyDescent="0.25">
      <c r="A7" s="18" t="s">
        <v>0</v>
      </c>
      <c r="B7" s="54" t="s">
        <v>1</v>
      </c>
      <c r="C7" s="54"/>
      <c r="D7" s="54"/>
      <c r="E7" s="17" t="s">
        <v>2</v>
      </c>
      <c r="F7" s="9" t="s">
        <v>3</v>
      </c>
    </row>
    <row r="8" spans="1:6" ht="18" customHeight="1" x14ac:dyDescent="0.2">
      <c r="A8" s="14">
        <v>2022</v>
      </c>
      <c r="B8" s="6">
        <v>852</v>
      </c>
      <c r="C8" s="70" t="s">
        <v>4</v>
      </c>
      <c r="D8" s="70"/>
      <c r="E8" s="70"/>
      <c r="F8" s="10">
        <f>F9</f>
        <v>6317100</v>
      </c>
    </row>
    <row r="9" spans="1:6" ht="16.5" customHeight="1" x14ac:dyDescent="0.2">
      <c r="A9" s="7"/>
      <c r="B9" s="7"/>
      <c r="C9" s="16">
        <v>85295</v>
      </c>
      <c r="D9" s="71" t="s">
        <v>12</v>
      </c>
      <c r="E9" s="71"/>
      <c r="F9" s="11">
        <f>F10+F11</f>
        <v>6317100</v>
      </c>
    </row>
    <row r="10" spans="1:6" ht="62.25" customHeight="1" x14ac:dyDescent="0.2">
      <c r="A10" s="7"/>
      <c r="B10" s="7"/>
      <c r="C10" s="29"/>
      <c r="D10" s="23" t="s">
        <v>11</v>
      </c>
      <c r="E10" s="30" t="s">
        <v>13</v>
      </c>
      <c r="F10" s="22">
        <v>5700000</v>
      </c>
    </row>
    <row r="11" spans="1:6" ht="62.25" customHeight="1" x14ac:dyDescent="0.2">
      <c r="A11" s="26"/>
      <c r="B11" s="26"/>
      <c r="C11" s="27"/>
      <c r="D11" s="28" t="s">
        <v>11</v>
      </c>
      <c r="E11" s="30" t="s">
        <v>15</v>
      </c>
      <c r="F11" s="22">
        <v>617100</v>
      </c>
    </row>
    <row r="12" spans="1:6" ht="15.75" customHeight="1" x14ac:dyDescent="0.2">
      <c r="A12" s="54" t="s">
        <v>10</v>
      </c>
      <c r="B12" s="54"/>
      <c r="C12" s="54"/>
      <c r="D12" s="54"/>
      <c r="E12" s="54"/>
      <c r="F12" s="12">
        <f>F10+F11</f>
        <v>6317100</v>
      </c>
    </row>
    <row r="13" spans="1:6" ht="6.75" customHeight="1" x14ac:dyDescent="0.2">
      <c r="A13" s="19"/>
      <c r="B13" s="19"/>
      <c r="C13" s="20"/>
      <c r="D13" s="20"/>
      <c r="E13" s="19"/>
      <c r="F13" s="21"/>
    </row>
    <row r="14" spans="1:6" ht="8.25" customHeight="1" x14ac:dyDescent="0.2">
      <c r="A14" s="19"/>
      <c r="B14" s="19"/>
      <c r="C14" s="20"/>
      <c r="D14" s="20"/>
      <c r="E14" s="19"/>
      <c r="F14" s="21"/>
    </row>
    <row r="15" spans="1:6" x14ac:dyDescent="0.2">
      <c r="A15" s="13" t="s">
        <v>14</v>
      </c>
      <c r="B15" s="19"/>
      <c r="C15" s="20"/>
      <c r="D15" s="20"/>
      <c r="E15" s="19"/>
      <c r="F15" s="21"/>
    </row>
    <row r="16" spans="1:6" ht="6.75" customHeight="1" thickBot="1" x14ac:dyDescent="0.25">
      <c r="A16" s="19"/>
      <c r="B16" s="19"/>
      <c r="C16" s="20"/>
      <c r="D16" s="20"/>
      <c r="E16" s="19"/>
      <c r="F16" s="21"/>
    </row>
    <row r="17" spans="1:6" ht="44.25" customHeight="1" thickTop="1" x14ac:dyDescent="0.2">
      <c r="A17" s="39" t="s">
        <v>0</v>
      </c>
      <c r="B17" s="63" t="s">
        <v>1</v>
      </c>
      <c r="C17" s="64"/>
      <c r="D17" s="64"/>
      <c r="E17" s="42" t="s">
        <v>5</v>
      </c>
      <c r="F17" s="43" t="s">
        <v>3</v>
      </c>
    </row>
    <row r="18" spans="1:6" ht="16.5" hidden="1" customHeight="1" x14ac:dyDescent="0.2">
      <c r="A18" s="55">
        <v>2022</v>
      </c>
      <c r="B18" s="44"/>
      <c r="C18" s="29">
        <v>60016</v>
      </c>
      <c r="D18" s="65" t="s">
        <v>6</v>
      </c>
      <c r="E18" s="66"/>
      <c r="F18" s="45"/>
    </row>
    <row r="19" spans="1:6" ht="16.5" hidden="1" customHeight="1" x14ac:dyDescent="0.2">
      <c r="A19" s="56"/>
      <c r="B19" s="44"/>
      <c r="C19" s="29"/>
      <c r="D19" s="35"/>
      <c r="E19" s="36"/>
      <c r="F19" s="45"/>
    </row>
    <row r="20" spans="1:6" ht="16.5" hidden="1" customHeight="1" x14ac:dyDescent="0.2">
      <c r="A20" s="56"/>
      <c r="B20" s="44"/>
      <c r="C20" s="29"/>
      <c r="D20" s="35"/>
      <c r="E20" s="36"/>
      <c r="F20" s="45"/>
    </row>
    <row r="21" spans="1:6" ht="54.75" hidden="1" customHeight="1" x14ac:dyDescent="0.2">
      <c r="A21" s="56"/>
      <c r="B21" s="44"/>
      <c r="C21" s="29"/>
      <c r="D21" s="29">
        <v>6050</v>
      </c>
      <c r="E21" s="8" t="s">
        <v>8</v>
      </c>
      <c r="F21" s="45"/>
    </row>
    <row r="22" spans="1:6" ht="54.75" hidden="1" customHeight="1" x14ac:dyDescent="0.2">
      <c r="A22" s="56"/>
      <c r="B22" s="44"/>
      <c r="C22" s="29"/>
      <c r="D22" s="29"/>
      <c r="E22" s="8" t="s">
        <v>9</v>
      </c>
      <c r="F22" s="45">
        <f>400000-400000</f>
        <v>0</v>
      </c>
    </row>
    <row r="23" spans="1:6" ht="16.5" customHeight="1" x14ac:dyDescent="0.2">
      <c r="A23" s="56"/>
      <c r="B23" s="46">
        <v>852</v>
      </c>
      <c r="C23" s="60" t="s">
        <v>16</v>
      </c>
      <c r="D23" s="61"/>
      <c r="E23" s="62"/>
      <c r="F23" s="47">
        <f>F24+F36</f>
        <v>6317100</v>
      </c>
    </row>
    <row r="24" spans="1:6" ht="16.5" customHeight="1" x14ac:dyDescent="0.2">
      <c r="A24" s="56"/>
      <c r="B24" s="78"/>
      <c r="C24" s="14">
        <v>85295</v>
      </c>
      <c r="D24" s="58" t="s">
        <v>17</v>
      </c>
      <c r="E24" s="59"/>
      <c r="F24" s="48">
        <f>F35</f>
        <v>5700000</v>
      </c>
    </row>
    <row r="25" spans="1:6" ht="15" customHeight="1" x14ac:dyDescent="0.2">
      <c r="A25" s="57"/>
      <c r="B25" s="79"/>
      <c r="C25" s="25"/>
      <c r="D25" s="24">
        <v>3110</v>
      </c>
      <c r="E25" s="30" t="s">
        <v>18</v>
      </c>
      <c r="F25" s="49">
        <v>5586000</v>
      </c>
    </row>
    <row r="26" spans="1:6" ht="21" customHeight="1" x14ac:dyDescent="0.2">
      <c r="A26" s="40"/>
      <c r="B26" s="79"/>
      <c r="C26" s="25"/>
      <c r="D26" s="24">
        <v>4010</v>
      </c>
      <c r="E26" s="30" t="s">
        <v>19</v>
      </c>
      <c r="F26" s="49">
        <v>62000</v>
      </c>
    </row>
    <row r="27" spans="1:6" ht="16.5" customHeight="1" x14ac:dyDescent="0.2">
      <c r="A27" s="40"/>
      <c r="B27" s="79"/>
      <c r="C27" s="25"/>
      <c r="D27" s="24">
        <v>4110</v>
      </c>
      <c r="E27" s="30" t="s">
        <v>20</v>
      </c>
      <c r="F27" s="49">
        <v>11400</v>
      </c>
    </row>
    <row r="28" spans="1:6" ht="19.5" customHeight="1" x14ac:dyDescent="0.2">
      <c r="A28" s="40"/>
      <c r="B28" s="79"/>
      <c r="C28" s="25"/>
      <c r="D28" s="24">
        <v>4120</v>
      </c>
      <c r="E28" s="30" t="s">
        <v>21</v>
      </c>
      <c r="F28" s="49">
        <v>1600</v>
      </c>
    </row>
    <row r="29" spans="1:6" ht="16.5" customHeight="1" x14ac:dyDescent="0.2">
      <c r="A29" s="40"/>
      <c r="B29" s="79"/>
      <c r="C29" s="25"/>
      <c r="D29" s="24">
        <v>4170</v>
      </c>
      <c r="E29" s="30" t="s">
        <v>22</v>
      </c>
      <c r="F29" s="49">
        <v>3000</v>
      </c>
    </row>
    <row r="30" spans="1:6" ht="18.75" customHeight="1" x14ac:dyDescent="0.2">
      <c r="A30" s="40"/>
      <c r="B30" s="79"/>
      <c r="C30" s="25"/>
      <c r="D30" s="24">
        <v>4210</v>
      </c>
      <c r="E30" s="30" t="s">
        <v>23</v>
      </c>
      <c r="F30" s="49">
        <v>31460</v>
      </c>
    </row>
    <row r="31" spans="1:6" ht="12" customHeight="1" x14ac:dyDescent="0.2">
      <c r="A31" s="40"/>
      <c r="B31" s="79"/>
      <c r="C31" s="25"/>
      <c r="D31" s="24">
        <v>4260</v>
      </c>
      <c r="E31" s="30" t="s">
        <v>24</v>
      </c>
      <c r="F31" s="49">
        <v>2000</v>
      </c>
    </row>
    <row r="32" spans="1:6" ht="18" customHeight="1" x14ac:dyDescent="0.2">
      <c r="A32" s="40"/>
      <c r="B32" s="79"/>
      <c r="C32" s="25"/>
      <c r="D32" s="24">
        <v>4280</v>
      </c>
      <c r="E32" s="30" t="s">
        <v>25</v>
      </c>
      <c r="F32" s="49">
        <v>160</v>
      </c>
    </row>
    <row r="33" spans="1:6" ht="15.75" customHeight="1" x14ac:dyDescent="0.2">
      <c r="A33" s="40"/>
      <c r="B33" s="79"/>
      <c r="C33" s="25"/>
      <c r="D33" s="24">
        <v>4300</v>
      </c>
      <c r="E33" s="30" t="s">
        <v>26</v>
      </c>
      <c r="F33" s="49">
        <v>2000</v>
      </c>
    </row>
    <row r="34" spans="1:6" ht="19.5" customHeight="1" x14ac:dyDescent="0.2">
      <c r="A34" s="40"/>
      <c r="B34" s="80"/>
      <c r="C34" s="25"/>
      <c r="D34" s="24">
        <v>4700</v>
      </c>
      <c r="E34" s="33" t="s">
        <v>27</v>
      </c>
      <c r="F34" s="49">
        <v>380</v>
      </c>
    </row>
    <row r="35" spans="1:6" ht="19.5" customHeight="1" x14ac:dyDescent="0.2">
      <c r="A35" s="40"/>
      <c r="B35" s="72" t="s">
        <v>29</v>
      </c>
      <c r="C35" s="73"/>
      <c r="D35" s="73"/>
      <c r="E35" s="74"/>
      <c r="F35" s="50">
        <f>SUM(F25:F34)</f>
        <v>5700000</v>
      </c>
    </row>
    <row r="36" spans="1:6" ht="19.5" customHeight="1" x14ac:dyDescent="0.2">
      <c r="A36" s="40"/>
      <c r="B36" s="81"/>
      <c r="C36" s="34">
        <v>85295</v>
      </c>
      <c r="D36" s="58" t="s">
        <v>28</v>
      </c>
      <c r="E36" s="59"/>
      <c r="F36" s="51">
        <v>617100</v>
      </c>
    </row>
    <row r="37" spans="1:6" x14ac:dyDescent="0.2">
      <c r="A37" s="37"/>
      <c r="B37" s="82"/>
      <c r="C37" s="32"/>
      <c r="D37" s="32">
        <v>3110</v>
      </c>
      <c r="E37" s="31" t="s">
        <v>18</v>
      </c>
      <c r="F37" s="52">
        <v>605000</v>
      </c>
    </row>
    <row r="38" spans="1:6" x14ac:dyDescent="0.2">
      <c r="A38" s="37"/>
      <c r="B38" s="82"/>
      <c r="C38" s="32"/>
      <c r="D38" s="32">
        <v>4010</v>
      </c>
      <c r="E38" s="31" t="s">
        <v>19</v>
      </c>
      <c r="F38" s="52">
        <v>3000</v>
      </c>
    </row>
    <row r="39" spans="1:6" x14ac:dyDescent="0.2">
      <c r="A39" s="37"/>
      <c r="B39" s="82"/>
      <c r="C39" s="32"/>
      <c r="D39" s="32">
        <v>4110</v>
      </c>
      <c r="E39" s="31" t="s">
        <v>20</v>
      </c>
      <c r="F39" s="52">
        <v>1032</v>
      </c>
    </row>
    <row r="40" spans="1:6" x14ac:dyDescent="0.2">
      <c r="A40" s="37"/>
      <c r="B40" s="82"/>
      <c r="C40" s="32"/>
      <c r="D40" s="32">
        <v>4120</v>
      </c>
      <c r="E40" s="31" t="s">
        <v>21</v>
      </c>
      <c r="F40" s="52">
        <v>147</v>
      </c>
    </row>
    <row r="41" spans="1:6" x14ac:dyDescent="0.2">
      <c r="A41" s="37"/>
      <c r="B41" s="82"/>
      <c r="C41" s="32"/>
      <c r="D41" s="32">
        <v>4170</v>
      </c>
      <c r="E41" s="31" t="s">
        <v>22</v>
      </c>
      <c r="F41" s="52">
        <v>3000</v>
      </c>
    </row>
    <row r="42" spans="1:6" x14ac:dyDescent="0.2">
      <c r="A42" s="37"/>
      <c r="B42" s="82"/>
      <c r="C42" s="32"/>
      <c r="D42" s="32">
        <v>4210</v>
      </c>
      <c r="E42" s="31" t="s">
        <v>23</v>
      </c>
      <c r="F42" s="52">
        <v>3380</v>
      </c>
    </row>
    <row r="43" spans="1:6" x14ac:dyDescent="0.2">
      <c r="A43" s="37"/>
      <c r="B43" s="82"/>
      <c r="C43" s="32"/>
      <c r="D43" s="32">
        <v>4300</v>
      </c>
      <c r="E43" s="31" t="s">
        <v>26</v>
      </c>
      <c r="F43" s="52">
        <v>921</v>
      </c>
    </row>
    <row r="44" spans="1:6" ht="21" customHeight="1" x14ac:dyDescent="0.2">
      <c r="A44" s="37"/>
      <c r="B44" s="83"/>
      <c r="C44" s="32"/>
      <c r="D44" s="32">
        <v>4700</v>
      </c>
      <c r="E44" s="38" t="s">
        <v>27</v>
      </c>
      <c r="F44" s="52">
        <v>620</v>
      </c>
    </row>
    <row r="45" spans="1:6" ht="18.75" customHeight="1" thickBot="1" x14ac:dyDescent="0.3">
      <c r="A45" s="41"/>
      <c r="B45" s="75" t="s">
        <v>30</v>
      </c>
      <c r="C45" s="76"/>
      <c r="D45" s="76"/>
      <c r="E45" s="77"/>
      <c r="F45" s="53">
        <f>SUM(F37:F44)</f>
        <v>617100</v>
      </c>
    </row>
  </sheetData>
  <mergeCells count="17">
    <mergeCell ref="D36:E36"/>
    <mergeCell ref="B35:E35"/>
    <mergeCell ref="B45:E45"/>
    <mergeCell ref="B24:B34"/>
    <mergeCell ref="B36:B44"/>
    <mergeCell ref="D1:F1"/>
    <mergeCell ref="A3:F3"/>
    <mergeCell ref="A4:F4"/>
    <mergeCell ref="C8:E8"/>
    <mergeCell ref="D9:E9"/>
    <mergeCell ref="A12:E12"/>
    <mergeCell ref="B7:D7"/>
    <mergeCell ref="A18:A25"/>
    <mergeCell ref="D24:E24"/>
    <mergeCell ref="C23:E23"/>
    <mergeCell ref="B17:D17"/>
    <mergeCell ref="D18:E18"/>
  </mergeCells>
  <pageMargins left="1.1000000000000001" right="0.7" top="0.75" bottom="0.75" header="0.3" footer="0.3"/>
  <pageSetup paperSize="9" scale="96" fitToWidth="0" orientation="portrait" r:id="rId1"/>
  <rowBreaks count="1" manualBreakCount="1">
    <brk id="13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MS</cp:lastModifiedBy>
  <cp:lastPrinted>2022-10-06T09:15:16Z</cp:lastPrinted>
  <dcterms:created xsi:type="dcterms:W3CDTF">2020-10-24T04:55:47Z</dcterms:created>
  <dcterms:modified xsi:type="dcterms:W3CDTF">2022-10-13T13:32:46Z</dcterms:modified>
</cp:coreProperties>
</file>