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527\"/>
    </mc:Choice>
  </mc:AlternateContent>
  <xr:revisionPtr revIDLastSave="0" documentId="13_ncr:1_{1073F216-97A1-453A-B530-BB71BA258BC1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24" i="1" s="1"/>
  <c r="F23" i="1" s="1"/>
  <c r="F45" i="1"/>
  <c r="F9" i="1"/>
  <c r="F8" i="1" s="1"/>
  <c r="F12" i="1"/>
  <c r="F22" i="1"/>
</calcChain>
</file>

<file path=xl/sharedStrings.xml><?xml version="1.0" encoding="utf-8"?>
<sst xmlns="http://schemas.openxmlformats.org/spreadsheetml/2006/main" count="45" uniqueCount="33">
  <si>
    <t>Lata budżetowe</t>
  </si>
  <si>
    <t>Klasyfikacja budżetowa</t>
  </si>
  <si>
    <t>Dochody</t>
  </si>
  <si>
    <t>Kwota</t>
  </si>
  <si>
    <t>Różne rozliczenia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</si>
  <si>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</si>
  <si>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</si>
  <si>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</si>
  <si>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</si>
  <si>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</si>
  <si>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OGÓŁEM 2022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</si>
  <si>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</si>
  <si>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</si>
  <si>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</si>
  <si>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2. WYDATKI</t>
  </si>
  <si>
    <t>Środki z Funduszu Przeciwdziałania COVID-19 na finansowanie lub dofinansowanie realizacji zadań związanych z przeciwdziałaniem COVID-19-dodatek dla gospodarstw domowych</t>
  </si>
  <si>
    <t>Rożne rozliczenia</t>
  </si>
  <si>
    <t>Pozostała działalność -dodatek węglowy</t>
  </si>
  <si>
    <t>Świadczenia społeczne</t>
  </si>
  <si>
    <t>Wynagrodzenia osobowe pracowników</t>
  </si>
  <si>
    <t>Składki na ubezpieczenia społeczne</t>
  </si>
  <si>
    <t>Składki na Fundusz Pracy oraz Fundusz Solidarnościowy</t>
  </si>
  <si>
    <t>Wynagrodzenia bezosobowe</t>
  </si>
  <si>
    <t>Zakup materiałów i wyposażenia</t>
  </si>
  <si>
    <t>Zakup energii</t>
  </si>
  <si>
    <t>Zakup usług zdrowotnych</t>
  </si>
  <si>
    <t>Zakup usług pozostałych</t>
  </si>
  <si>
    <t xml:space="preserve">Szkolenia pracowników niebędących członkami korpusu służby cywilnej </t>
  </si>
  <si>
    <t>Pozostała działalność -dodatek dla gospodarstw domowych</t>
  </si>
  <si>
    <t>Razem dodatek węglowy</t>
  </si>
  <si>
    <t>Razem dodatek dla gospodarstw domowych</t>
  </si>
  <si>
    <t>Plan finansowy dla wydzielonego rachunku środków na dodatek węglowy oraz na dodatek dla gospodarstw domowych w ramach Funduszu Przeciwdziałania COVID-9 w zakresie dochodów i wydatków na 2022 rok</t>
  </si>
  <si>
    <t>Załącznik Nr 5 do Zarządzenia Nr 527/2022                                                             Wójta Gminy Lidzbark Warmiński z dnia 27 grudnia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</si>
</sst>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/>
    <xf numFmtId="0" fontId="12" fillId="0" borderId="1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3" xfId="0" applyFont="1" applyBorder="1"/>
    <xf numFmtId="0" fontId="3" fillId="2" borderId="15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4" fontId="3" fillId="2" borderId="18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3" fontId="13" fillId="3" borderId="21" xfId="4" applyFont="1" applyFill="1" applyBorder="1" applyAlignment="1">
      <alignment horizontal="right" vertical="center"/>
    </xf>
    <xf numFmtId="43" fontId="14" fillId="2" borderId="18" xfId="4" applyFont="1" applyFill="1" applyBorder="1" applyAlignment="1">
      <alignment horizontal="right" vertical="center"/>
    </xf>
    <xf numFmtId="43" fontId="14" fillId="3" borderId="18" xfId="4" applyFont="1" applyFill="1" applyBorder="1" applyAlignment="1">
      <alignment horizontal="right" vertical="center"/>
    </xf>
    <xf numFmtId="4" fontId="1" fillId="0" borderId="18" xfId="0" applyNumberFormat="1" applyFont="1" applyBorder="1"/>
    <xf numFmtId="4" fontId="3" fillId="2" borderId="27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23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2" borderId="24" xfId="0" applyFont="1" applyFill="1" applyBorder="1" applyAlignment="1">
      <alignment wrapText="1"/>
    </xf>
    <xf numFmtId="0" fontId="11" fillId="2" borderId="25" xfId="0" applyFont="1" applyFill="1" applyBorder="1" applyAlignment="1">
      <alignment wrapText="1"/>
    </xf>
    <xf numFmtId="0" fontId="11" fillId="2" borderId="26" xfId="0" applyFont="1" applyFill="1" applyBorder="1" applyAlignment="1">
      <alignment wrapText="1"/>
    </xf>
    <xf numFmtId="0" fontId="1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3" borderId="19" xfId="0" applyFont="1" applyFill="1" applyBorder="1" applyAlignment="1">
      <alignment vertical="center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45"/>
  <sheetViews>
    <sheetView tabSelected="1" zoomScaleNormal="100" workbookViewId="0">
      <selection activeCell="K16" sqref="K16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3" customWidth="1"/>
    <col min="4" max="4" width="6.7109375" style="13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61" t="s">
        <v>32</v>
      </c>
      <c r="E1" s="61"/>
      <c r="F1" s="61"/>
    </row>
    <row r="3" spans="1:6" ht="54.75" customHeight="1" x14ac:dyDescent="0.2">
      <c r="A3" s="62" t="s">
        <v>31</v>
      </c>
      <c r="B3" s="62"/>
      <c r="C3" s="62"/>
      <c r="D3" s="62"/>
      <c r="E3" s="62"/>
      <c r="F3" s="62"/>
    </row>
    <row r="4" spans="1:6" ht="7.5" customHeight="1" x14ac:dyDescent="0.2">
      <c r="A4" s="63"/>
      <c r="B4" s="63"/>
      <c r="C4" s="63"/>
      <c r="D4" s="63"/>
      <c r="E4" s="63"/>
      <c r="F4" s="63"/>
    </row>
    <row r="5" spans="1:6" x14ac:dyDescent="0.2">
      <c r="A5" s="4" t="s">
        <v>7</v>
      </c>
    </row>
    <row r="6" spans="1:6" ht="6" customHeight="1" x14ac:dyDescent="0.2"/>
    <row r="7" spans="1:6" s="5" customFormat="1" ht="35.25" customHeight="1" x14ac:dyDescent="0.25">
      <c r="A7" s="15" t="s">
        <v>0</v>
      </c>
      <c r="B7" s="48" t="s">
        <v>1</v>
      </c>
      <c r="C7" s="48"/>
      <c r="D7" s="48"/>
      <c r="E7" s="14" t="s">
        <v>2</v>
      </c>
      <c r="F7" s="9" t="s">
        <v>3</v>
      </c>
    </row>
    <row r="8" spans="1:6" ht="18" customHeight="1" x14ac:dyDescent="0.2">
      <c r="A8" s="12">
        <v>2022</v>
      </c>
      <c r="B8" s="6">
        <v>853</v>
      </c>
      <c r="C8" s="64" t="s">
        <v>4</v>
      </c>
      <c r="D8" s="64"/>
      <c r="E8" s="64"/>
      <c r="F8" s="10">
        <f>F9</f>
        <v>6317100</v>
      </c>
    </row>
    <row r="9" spans="1:6" ht="16.5" customHeight="1" x14ac:dyDescent="0.2">
      <c r="A9" s="7"/>
      <c r="B9" s="7"/>
      <c r="C9" s="12">
        <v>85395</v>
      </c>
      <c r="D9" s="64" t="s">
        <v>12</v>
      </c>
      <c r="E9" s="64"/>
      <c r="F9" s="10">
        <f>F10+F11</f>
        <v>6317100</v>
      </c>
    </row>
    <row r="10" spans="1:6" ht="62.25" customHeight="1" x14ac:dyDescent="0.2">
      <c r="A10" s="7"/>
      <c r="B10" s="7"/>
      <c r="C10" s="23"/>
      <c r="D10" s="17" t="s">
        <v>11</v>
      </c>
      <c r="E10" s="24" t="s">
        <v>13</v>
      </c>
      <c r="F10" s="16">
        <v>5253300</v>
      </c>
    </row>
    <row r="11" spans="1:6" ht="62.25" customHeight="1" x14ac:dyDescent="0.2">
      <c r="A11" s="20"/>
      <c r="B11" s="20"/>
      <c r="C11" s="21"/>
      <c r="D11" s="22" t="s">
        <v>11</v>
      </c>
      <c r="E11" s="24" t="s">
        <v>15</v>
      </c>
      <c r="F11" s="16">
        <v>1063800</v>
      </c>
    </row>
    <row r="12" spans="1:6" ht="15.75" customHeight="1" x14ac:dyDescent="0.2">
      <c r="A12" s="48" t="s">
        <v>10</v>
      </c>
      <c r="B12" s="48"/>
      <c r="C12" s="48"/>
      <c r="D12" s="48"/>
      <c r="E12" s="48"/>
      <c r="F12" s="11">
        <f>F10+F11</f>
        <v>6317100</v>
      </c>
    </row>
    <row r="13" spans="1:6" ht="6.75" customHeight="1" x14ac:dyDescent="0.2"/>
    <row r="14" spans="1:6" ht="8.25" customHeight="1" x14ac:dyDescent="0.2"/>
    <row r="15" spans="1:6" x14ac:dyDescent="0.2">
      <c r="A15" s="4" t="s">
        <v>14</v>
      </c>
    </row>
    <row r="16" spans="1:6" ht="6.75" customHeight="1" thickBot="1" x14ac:dyDescent="0.25"/>
    <row r="17" spans="1:6" ht="44.25" customHeight="1" thickTop="1" x14ac:dyDescent="0.2">
      <c r="A17" s="33" t="s">
        <v>0</v>
      </c>
      <c r="B17" s="57" t="s">
        <v>1</v>
      </c>
      <c r="C17" s="58"/>
      <c r="D17" s="58"/>
      <c r="E17" s="36" t="s">
        <v>5</v>
      </c>
      <c r="F17" s="37" t="s">
        <v>3</v>
      </c>
    </row>
    <row r="18" spans="1:6" ht="16.5" hidden="1" customHeight="1" x14ac:dyDescent="0.2">
      <c r="A18" s="49">
        <v>2022</v>
      </c>
      <c r="B18" s="38"/>
      <c r="C18" s="23">
        <v>60016</v>
      </c>
      <c r="D18" s="59" t="s">
        <v>6</v>
      </c>
      <c r="E18" s="60"/>
      <c r="F18" s="39"/>
    </row>
    <row r="19" spans="1:6" ht="16.5" hidden="1" customHeight="1" x14ac:dyDescent="0.2">
      <c r="A19" s="50"/>
      <c r="B19" s="38"/>
      <c r="C19" s="23"/>
      <c r="D19" s="29"/>
      <c r="E19" s="30"/>
      <c r="F19" s="39"/>
    </row>
    <row r="20" spans="1:6" ht="16.5" hidden="1" customHeight="1" x14ac:dyDescent="0.2">
      <c r="A20" s="50"/>
      <c r="B20" s="38"/>
      <c r="C20" s="23"/>
      <c r="D20" s="29"/>
      <c r="E20" s="30"/>
      <c r="F20" s="39"/>
    </row>
    <row r="21" spans="1:6" ht="54.75" hidden="1" customHeight="1" x14ac:dyDescent="0.2">
      <c r="A21" s="50"/>
      <c r="B21" s="38"/>
      <c r="C21" s="23"/>
      <c r="D21" s="23">
        <v>6050</v>
      </c>
      <c r="E21" s="8" t="s">
        <v>8</v>
      </c>
      <c r="F21" s="39"/>
    </row>
    <row r="22" spans="1:6" ht="54.75" hidden="1" customHeight="1" x14ac:dyDescent="0.2">
      <c r="A22" s="50"/>
      <c r="B22" s="38"/>
      <c r="C22" s="23"/>
      <c r="D22" s="23"/>
      <c r="E22" s="8" t="s">
        <v>9</v>
      </c>
      <c r="F22" s="39">
        <f>400000-400000</f>
        <v>0</v>
      </c>
    </row>
    <row r="23" spans="1:6" ht="16.5" customHeight="1" x14ac:dyDescent="0.2">
      <c r="A23" s="50"/>
      <c r="B23" s="40">
        <v>853</v>
      </c>
      <c r="C23" s="54" t="s">
        <v>16</v>
      </c>
      <c r="D23" s="55"/>
      <c r="E23" s="56"/>
      <c r="F23" s="41">
        <f>F24+F36</f>
        <v>6317100</v>
      </c>
    </row>
    <row r="24" spans="1:6" ht="16.5" customHeight="1" x14ac:dyDescent="0.2">
      <c r="A24" s="50"/>
      <c r="B24" s="71"/>
      <c r="C24" s="12">
        <v>85395</v>
      </c>
      <c r="D24" s="52" t="s">
        <v>17</v>
      </c>
      <c r="E24" s="53"/>
      <c r="F24" s="42">
        <f>F35</f>
        <v>5253920</v>
      </c>
    </row>
    <row r="25" spans="1:6" ht="15" customHeight="1" x14ac:dyDescent="0.2">
      <c r="A25" s="51"/>
      <c r="B25" s="72"/>
      <c r="C25" s="19"/>
      <c r="D25" s="18">
        <v>3110</v>
      </c>
      <c r="E25" s="24" t="s">
        <v>18</v>
      </c>
      <c r="F25" s="43">
        <v>5148000</v>
      </c>
    </row>
    <row r="26" spans="1:6" ht="21" customHeight="1" x14ac:dyDescent="0.2">
      <c r="A26" s="34"/>
      <c r="B26" s="72"/>
      <c r="C26" s="19"/>
      <c r="D26" s="18">
        <v>4010</v>
      </c>
      <c r="E26" s="24" t="s">
        <v>19</v>
      </c>
      <c r="F26" s="43">
        <v>51000</v>
      </c>
    </row>
    <row r="27" spans="1:6" ht="16.5" customHeight="1" x14ac:dyDescent="0.2">
      <c r="A27" s="34"/>
      <c r="B27" s="72"/>
      <c r="C27" s="19"/>
      <c r="D27" s="18">
        <v>4110</v>
      </c>
      <c r="E27" s="24" t="s">
        <v>20</v>
      </c>
      <c r="F27" s="43">
        <v>10713</v>
      </c>
    </row>
    <row r="28" spans="1:6" ht="19.5" customHeight="1" x14ac:dyDescent="0.2">
      <c r="A28" s="34"/>
      <c r="B28" s="72"/>
      <c r="C28" s="19"/>
      <c r="D28" s="18">
        <v>4120</v>
      </c>
      <c r="E28" s="24" t="s">
        <v>21</v>
      </c>
      <c r="F28" s="43">
        <v>1502</v>
      </c>
    </row>
    <row r="29" spans="1:6" ht="16.5" customHeight="1" x14ac:dyDescent="0.2">
      <c r="A29" s="34"/>
      <c r="B29" s="72"/>
      <c r="C29" s="19"/>
      <c r="D29" s="18">
        <v>4170</v>
      </c>
      <c r="E29" s="24" t="s">
        <v>22</v>
      </c>
      <c r="F29" s="43">
        <v>7000</v>
      </c>
    </row>
    <row r="30" spans="1:6" ht="18.75" customHeight="1" x14ac:dyDescent="0.2">
      <c r="A30" s="34"/>
      <c r="B30" s="72"/>
      <c r="C30" s="19"/>
      <c r="D30" s="18">
        <v>4210</v>
      </c>
      <c r="E30" s="24" t="s">
        <v>23</v>
      </c>
      <c r="F30" s="43">
        <v>27196</v>
      </c>
    </row>
    <row r="31" spans="1:6" ht="12" customHeight="1" x14ac:dyDescent="0.2">
      <c r="A31" s="34"/>
      <c r="B31" s="72"/>
      <c r="C31" s="19"/>
      <c r="D31" s="18">
        <v>4260</v>
      </c>
      <c r="E31" s="24" t="s">
        <v>24</v>
      </c>
      <c r="F31" s="43">
        <v>2000</v>
      </c>
    </row>
    <row r="32" spans="1:6" ht="18" customHeight="1" x14ac:dyDescent="0.2">
      <c r="A32" s="34"/>
      <c r="B32" s="72"/>
      <c r="C32" s="19"/>
      <c r="D32" s="18">
        <v>4280</v>
      </c>
      <c r="E32" s="24" t="s">
        <v>25</v>
      </c>
      <c r="F32" s="43">
        <v>130</v>
      </c>
    </row>
    <row r="33" spans="1:6" ht="15.75" customHeight="1" x14ac:dyDescent="0.2">
      <c r="A33" s="34"/>
      <c r="B33" s="72"/>
      <c r="C33" s="19"/>
      <c r="D33" s="18">
        <v>4300</v>
      </c>
      <c r="E33" s="24" t="s">
        <v>26</v>
      </c>
      <c r="F33" s="43">
        <v>6079</v>
      </c>
    </row>
    <row r="34" spans="1:6" ht="19.5" customHeight="1" x14ac:dyDescent="0.2">
      <c r="A34" s="34"/>
      <c r="B34" s="73"/>
      <c r="C34" s="19"/>
      <c r="D34" s="18">
        <v>4700</v>
      </c>
      <c r="E34" s="27" t="s">
        <v>27</v>
      </c>
      <c r="F34" s="43">
        <v>300</v>
      </c>
    </row>
    <row r="35" spans="1:6" ht="19.5" customHeight="1" x14ac:dyDescent="0.2">
      <c r="A35" s="34"/>
      <c r="B35" s="65" t="s">
        <v>29</v>
      </c>
      <c r="C35" s="66"/>
      <c r="D35" s="66"/>
      <c r="E35" s="67"/>
      <c r="F35" s="44">
        <f>SUM(F25:F34)</f>
        <v>5253920</v>
      </c>
    </row>
    <row r="36" spans="1:6" ht="19.5" customHeight="1" x14ac:dyDescent="0.2">
      <c r="A36" s="34"/>
      <c r="B36" s="74"/>
      <c r="C36" s="28">
        <v>85395</v>
      </c>
      <c r="D36" s="52" t="s">
        <v>28</v>
      </c>
      <c r="E36" s="53"/>
      <c r="F36" s="45">
        <v>1063180</v>
      </c>
    </row>
    <row r="37" spans="1:6" x14ac:dyDescent="0.2">
      <c r="A37" s="31"/>
      <c r="B37" s="75"/>
      <c r="C37" s="26"/>
      <c r="D37" s="26">
        <v>3110</v>
      </c>
      <c r="E37" s="25" t="s">
        <v>18</v>
      </c>
      <c r="F37" s="46">
        <v>1043000</v>
      </c>
    </row>
    <row r="38" spans="1:6" x14ac:dyDescent="0.2">
      <c r="A38" s="31"/>
      <c r="B38" s="75"/>
      <c r="C38" s="26"/>
      <c r="D38" s="26">
        <v>4010</v>
      </c>
      <c r="E38" s="25" t="s">
        <v>19</v>
      </c>
      <c r="F38" s="46">
        <v>10000</v>
      </c>
    </row>
    <row r="39" spans="1:6" x14ac:dyDescent="0.2">
      <c r="A39" s="31"/>
      <c r="B39" s="75"/>
      <c r="C39" s="26"/>
      <c r="D39" s="26">
        <v>4110</v>
      </c>
      <c r="E39" s="25" t="s">
        <v>20</v>
      </c>
      <c r="F39" s="46">
        <v>1719</v>
      </c>
    </row>
    <row r="40" spans="1:6" x14ac:dyDescent="0.2">
      <c r="A40" s="31"/>
      <c r="B40" s="75"/>
      <c r="C40" s="26"/>
      <c r="D40" s="26">
        <v>4120</v>
      </c>
      <c r="E40" s="25" t="s">
        <v>21</v>
      </c>
      <c r="F40" s="46">
        <v>245</v>
      </c>
    </row>
    <row r="41" spans="1:6" x14ac:dyDescent="0.2">
      <c r="A41" s="31"/>
      <c r="B41" s="75"/>
      <c r="C41" s="26"/>
      <c r="D41" s="26">
        <v>4170</v>
      </c>
      <c r="E41" s="25" t="s">
        <v>22</v>
      </c>
      <c r="F41" s="46">
        <v>3000</v>
      </c>
    </row>
    <row r="42" spans="1:6" x14ac:dyDescent="0.2">
      <c r="A42" s="31"/>
      <c r="B42" s="75"/>
      <c r="C42" s="26"/>
      <c r="D42" s="26">
        <v>4210</v>
      </c>
      <c r="E42" s="25" t="s">
        <v>23</v>
      </c>
      <c r="F42" s="46">
        <v>3915</v>
      </c>
    </row>
    <row r="43" spans="1:6" x14ac:dyDescent="0.2">
      <c r="A43" s="31"/>
      <c r="B43" s="75"/>
      <c r="C43" s="26"/>
      <c r="D43" s="26">
        <v>4300</v>
      </c>
      <c r="E43" s="25" t="s">
        <v>26</v>
      </c>
      <c r="F43" s="46">
        <v>921</v>
      </c>
    </row>
    <row r="44" spans="1:6" ht="21" customHeight="1" x14ac:dyDescent="0.2">
      <c r="A44" s="31"/>
      <c r="B44" s="76"/>
      <c r="C44" s="26"/>
      <c r="D44" s="26">
        <v>4700</v>
      </c>
      <c r="E44" s="32" t="s">
        <v>27</v>
      </c>
      <c r="F44" s="46">
        <v>380</v>
      </c>
    </row>
    <row r="45" spans="1:6" ht="18.75" customHeight="1" thickBot="1" x14ac:dyDescent="0.3">
      <c r="A45" s="35"/>
      <c r="B45" s="68" t="s">
        <v>30</v>
      </c>
      <c r="C45" s="69"/>
      <c r="D45" s="69"/>
      <c r="E45" s="70"/>
      <c r="F45" s="47">
        <f>SUM(F37:F44)</f>
        <v>1063180</v>
      </c>
    </row>
  </sheetData>
  <mergeCells count="17">
    <mergeCell ref="D36:E36"/>
    <mergeCell ref="B35:E35"/>
    <mergeCell ref="B45:E45"/>
    <mergeCell ref="B24:B34"/>
    <mergeCell ref="B36:B44"/>
    <mergeCell ref="D1:F1"/>
    <mergeCell ref="A3:F3"/>
    <mergeCell ref="A4:F4"/>
    <mergeCell ref="C8:E8"/>
    <mergeCell ref="D9:E9"/>
    <mergeCell ref="A12:E12"/>
    <mergeCell ref="B7:D7"/>
    <mergeCell ref="A18:A25"/>
    <mergeCell ref="D24:E24"/>
    <mergeCell ref="C23:E23"/>
    <mergeCell ref="B17:D17"/>
    <mergeCell ref="D18:E18"/>
  </mergeCells>
  <pageMargins left="1.1000000000000001" right="0.7" top="0.75" bottom="0.75" header="0.3" footer="0.3"/>
  <pageSetup paperSize="9" scale="96" fitToWidth="0" orientation="portrait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2022-12-29T08:11:44Z</cp:lastPrinted>
  <dcterms:created xsi:type="dcterms:W3CDTF">2020-10-24T04:55:47Z</dcterms:created>
  <dcterms:modified xsi:type="dcterms:W3CDTF">2022-12-29T08:12:59Z</dcterms:modified>
</cp:coreProperties>
</file>