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Środki COVID wykonnaie za 2022\"/>
    </mc:Choice>
  </mc:AlternateContent>
  <xr:revisionPtr revIDLastSave="0" documentId="13_ncr:1_{320EAD65-46AD-4741-BCA0-4DBC61D2C138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 s="1"/>
  <c r="G21" i="1" s="1"/>
  <c r="F9" i="1"/>
  <c r="F16" i="1" l="1"/>
</calcChain>
</file>

<file path=xl/sharedStrings.xml><?xml version="1.0" encoding="utf-8"?>
<sst xmlns="http://schemas.openxmlformats.org/spreadsheetml/2006/main" count="25" uniqueCount="23">
  <si>
    <t>Klasyfikacja budżetowa</t>
  </si>
  <si>
    <t>Pozostała działalność</t>
  </si>
  <si>
    <t>lata budżetowe</t>
  </si>
  <si>
    <t xml:space="preserve">dział </t>
  </si>
  <si>
    <t>rozdział</t>
  </si>
  <si>
    <t>§</t>
  </si>
  <si>
    <t>2. WYDATKI</t>
  </si>
  <si>
    <t>Pomoc społeczna</t>
  </si>
  <si>
    <t xml:space="preserve">OGÓŁEM </t>
  </si>
  <si>
    <t>Wydatki</t>
  </si>
  <si>
    <t>Plan</t>
  </si>
  <si>
    <t>Lata budżetowe</t>
  </si>
  <si>
    <t xml:space="preserve">Przychody 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</si>
  <si>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</si>
  <si>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 2022</t>
  </si>
  <si>
    <t xml:space="preserve">Plan finansowy dla wydzielonych rachunków środków z nagrody "Rosnąca odporność" w ramach Funduszu Przeciwdziałania COVID-19 w zakresie dochodów i wydatków </t>
  </si>
  <si>
    <t>Urzędy Gmin</t>
  </si>
  <si>
    <t>Administracja publiczna</t>
  </si>
  <si>
    <t xml:space="preserve">Dotacja celowa dla Zespołu Opieki Zdrowotnej   w Lidzbarku Warmińskim w celu "wsparcie przygotowania Szpitala Powiatowego w walce z COVID 19 poprzez doposażenie oddziałów i poradni w specjalistyczny w sprzęt i wyposażanie" </t>
  </si>
  <si>
    <t>1. PRZYCHODY</t>
  </si>
  <si>
    <t>Wydatki inwestycyjne - Modernizacja budynku Urzędu Gminy</t>
  </si>
  <si>
    <t>Wykonanie</t>
  </si>
  <si>
    <t xml:space="preserve">                                                                                                                                  Załącznik Nr 3 do Zarządzenia Nr 553/2023                                                                 Wójta Gminy Lidzbark Warmiński z dnia 15 marca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</si>
</sst>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1" applyFont="1"/>
    <xf numFmtId="43" fontId="2" fillId="0" borderId="0" xfId="1" applyFont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43" fontId="7" fillId="0" borderId="1" xfId="1" applyFont="1" applyBorder="1" applyAlignment="1">
      <alignment horizontal="left" vertical="center"/>
    </xf>
    <xf numFmtId="43" fontId="6" fillId="0" borderId="1" xfId="1" applyFont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3" fillId="2" borderId="12" xfId="0" applyFont="1" applyFill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/>
    <xf numFmtId="43" fontId="10" fillId="0" borderId="1" xfId="1" applyFont="1" applyBorder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9" fillId="2" borderId="1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G21"/>
  <sheetViews>
    <sheetView tabSelected="1" zoomScaleNormal="100" workbookViewId="0">
      <selection activeCell="I13" sqref="I13"/>
    </sheetView>
  </sheetViews>
  <sheetFormatPr defaultRowHeight="12.75" x14ac:dyDescent="0.2"/>
  <cols>
    <col min="1" max="1" width="7.140625" style="2" customWidth="1"/>
    <col min="2" max="2" width="6.28515625" style="2" customWidth="1"/>
    <col min="3" max="3" width="7" style="2" customWidth="1"/>
    <col min="4" max="4" width="7.140625" style="6" customWidth="1"/>
    <col min="5" max="5" width="36.5703125" style="2" customWidth="1"/>
    <col min="6" max="7" width="13.7109375" style="8" customWidth="1"/>
    <col min="8" max="10" width="9.140625" style="2"/>
    <col min="11" max="11" width="11.28515625" style="2" bestFit="1" customWidth="1"/>
    <col min="12" max="16384" width="9.140625" style="2"/>
  </cols>
  <sheetData>
    <row r="1" spans="1:7" ht="31.5" customHeight="1" x14ac:dyDescent="0.2">
      <c r="A1" s="1"/>
      <c r="B1" s="1"/>
      <c r="C1" s="1"/>
      <c r="D1" s="36" t="s">
        <v>22</v>
      </c>
      <c r="E1" s="36"/>
      <c r="F1" s="36"/>
      <c r="G1" s="26"/>
    </row>
    <row r="2" spans="1:7" x14ac:dyDescent="0.2">
      <c r="A2" s="1"/>
      <c r="B2" s="1"/>
      <c r="C2" s="1"/>
      <c r="D2" s="5"/>
      <c r="E2" s="1"/>
      <c r="F2" s="7"/>
      <c r="G2" s="7"/>
    </row>
    <row r="3" spans="1:7" ht="49.5" customHeight="1" x14ac:dyDescent="0.2">
      <c r="A3" s="35" t="s">
        <v>15</v>
      </c>
      <c r="B3" s="35"/>
      <c r="C3" s="35"/>
      <c r="D3" s="35"/>
      <c r="E3" s="35"/>
      <c r="F3" s="35"/>
      <c r="G3" s="25"/>
    </row>
    <row r="4" spans="1:7" ht="15" customHeight="1" x14ac:dyDescent="0.2">
      <c r="A4" s="41"/>
      <c r="B4" s="41"/>
      <c r="C4" s="41"/>
      <c r="D4" s="41"/>
      <c r="E4" s="41"/>
      <c r="F4" s="41"/>
      <c r="G4" s="5"/>
    </row>
    <row r="5" spans="1:7" ht="28.5" customHeight="1" x14ac:dyDescent="0.2">
      <c r="A5" s="4" t="s">
        <v>19</v>
      </c>
      <c r="B5" s="1"/>
      <c r="C5" s="5"/>
      <c r="D5" s="5"/>
      <c r="E5" s="1"/>
      <c r="F5" s="3"/>
      <c r="G5" s="3"/>
    </row>
    <row r="6" spans="1:7" ht="17.25" customHeight="1" thickBot="1" x14ac:dyDescent="0.25">
      <c r="A6" s="1"/>
      <c r="B6" s="1"/>
      <c r="C6" s="5"/>
      <c r="D6" s="5"/>
      <c r="E6" s="1"/>
      <c r="F6" s="3"/>
      <c r="G6" s="3"/>
    </row>
    <row r="7" spans="1:7" ht="25.5" customHeight="1" x14ac:dyDescent="0.2">
      <c r="A7" s="12" t="s">
        <v>11</v>
      </c>
      <c r="B7" s="43" t="s">
        <v>0</v>
      </c>
      <c r="C7" s="43"/>
      <c r="D7" s="43"/>
      <c r="E7" s="27" t="s">
        <v>12</v>
      </c>
      <c r="F7" s="30" t="s">
        <v>10</v>
      </c>
      <c r="G7" s="30" t="s">
        <v>21</v>
      </c>
    </row>
    <row r="8" spans="1:7" ht="90.75" customHeight="1" x14ac:dyDescent="0.2">
      <c r="A8" s="13">
        <v>2022</v>
      </c>
      <c r="B8" s="44">
        <v>905</v>
      </c>
      <c r="C8" s="44"/>
      <c r="D8" s="44"/>
      <c r="E8" s="28" t="s">
        <v>13</v>
      </c>
      <c r="F8" s="31">
        <v>500000</v>
      </c>
      <c r="G8" s="31">
        <v>500000</v>
      </c>
    </row>
    <row r="9" spans="1:7" ht="22.5" customHeight="1" thickBot="1" x14ac:dyDescent="0.25">
      <c r="A9" s="45" t="s">
        <v>14</v>
      </c>
      <c r="B9" s="46"/>
      <c r="C9" s="46"/>
      <c r="D9" s="46"/>
      <c r="E9" s="47"/>
      <c r="F9" s="32">
        <f>SUM(F8:F8)</f>
        <v>500000</v>
      </c>
      <c r="G9" s="32">
        <v>500000</v>
      </c>
    </row>
    <row r="10" spans="1:7" ht="19.5" customHeight="1" x14ac:dyDescent="0.2">
      <c r="A10" s="1"/>
      <c r="B10" s="1"/>
      <c r="C10" s="5"/>
      <c r="D10" s="5"/>
      <c r="E10" s="1"/>
      <c r="F10" s="33"/>
      <c r="G10" s="33"/>
    </row>
    <row r="11" spans="1:7" x14ac:dyDescent="0.2">
      <c r="A11" s="14" t="s">
        <v>6</v>
      </c>
      <c r="B11" s="15"/>
      <c r="C11" s="15"/>
      <c r="D11" s="16"/>
      <c r="E11" s="15"/>
      <c r="F11" s="34"/>
      <c r="G11" s="34"/>
    </row>
    <row r="12" spans="1:7" ht="6.75" customHeight="1" x14ac:dyDescent="0.2">
      <c r="A12" s="15"/>
      <c r="B12" s="15"/>
      <c r="C12" s="15"/>
      <c r="D12" s="16"/>
      <c r="E12" s="15"/>
      <c r="F12" s="34"/>
      <c r="G12" s="34"/>
    </row>
    <row r="13" spans="1:7" ht="24.75" customHeight="1" x14ac:dyDescent="0.2">
      <c r="A13" s="37" t="s">
        <v>2</v>
      </c>
      <c r="B13" s="50" t="s">
        <v>0</v>
      </c>
      <c r="C13" s="50"/>
      <c r="D13" s="50"/>
      <c r="E13" s="39" t="s">
        <v>9</v>
      </c>
      <c r="F13" s="42" t="s">
        <v>10</v>
      </c>
      <c r="G13" s="24"/>
    </row>
    <row r="14" spans="1:7" ht="24.75" customHeight="1" x14ac:dyDescent="0.2">
      <c r="A14" s="38"/>
      <c r="B14" s="17" t="s">
        <v>3</v>
      </c>
      <c r="C14" s="17" t="s">
        <v>4</v>
      </c>
      <c r="D14" s="17" t="s">
        <v>5</v>
      </c>
      <c r="E14" s="40"/>
      <c r="F14" s="42"/>
      <c r="G14" s="24"/>
    </row>
    <row r="15" spans="1:7" ht="24.75" customHeight="1" x14ac:dyDescent="0.2">
      <c r="A15" s="18"/>
      <c r="B15" s="19">
        <v>750</v>
      </c>
      <c r="C15" s="48" t="s">
        <v>17</v>
      </c>
      <c r="D15" s="49"/>
      <c r="E15" s="49"/>
      <c r="F15" s="24">
        <v>400000</v>
      </c>
      <c r="G15" s="24">
        <f>G16</f>
        <v>244037.7</v>
      </c>
    </row>
    <row r="16" spans="1:7" ht="21.75" customHeight="1" x14ac:dyDescent="0.2">
      <c r="A16" s="51">
        <v>2022</v>
      </c>
      <c r="B16" s="9"/>
      <c r="C16" s="10">
        <v>75023</v>
      </c>
      <c r="D16" s="52" t="s">
        <v>16</v>
      </c>
      <c r="E16" s="53"/>
      <c r="F16" s="21">
        <f>SUM(F17:F17)</f>
        <v>400000</v>
      </c>
      <c r="G16" s="21">
        <f>G17</f>
        <v>244037.7</v>
      </c>
    </row>
    <row r="17" spans="1:7" ht="25.5" customHeight="1" x14ac:dyDescent="0.2">
      <c r="A17" s="51"/>
      <c r="B17" s="9"/>
      <c r="C17" s="9"/>
      <c r="D17" s="11">
        <v>6050</v>
      </c>
      <c r="E17" s="29" t="s">
        <v>20</v>
      </c>
      <c r="F17" s="22">
        <v>400000</v>
      </c>
      <c r="G17" s="22">
        <v>244037.7</v>
      </c>
    </row>
    <row r="18" spans="1:7" ht="16.5" customHeight="1" x14ac:dyDescent="0.2">
      <c r="A18" s="51"/>
      <c r="B18" s="20">
        <v>851</v>
      </c>
      <c r="C18" s="55" t="s">
        <v>7</v>
      </c>
      <c r="D18" s="55"/>
      <c r="E18" s="56"/>
      <c r="F18" s="23">
        <v>100000</v>
      </c>
      <c r="G18" s="23">
        <v>100000</v>
      </c>
    </row>
    <row r="19" spans="1:7" ht="16.5" customHeight="1" x14ac:dyDescent="0.2">
      <c r="A19" s="51"/>
      <c r="B19" s="9"/>
      <c r="C19" s="10">
        <v>85111</v>
      </c>
      <c r="D19" s="52" t="s">
        <v>1</v>
      </c>
      <c r="E19" s="53"/>
      <c r="F19" s="21">
        <v>100000</v>
      </c>
      <c r="G19" s="21">
        <v>100000</v>
      </c>
    </row>
    <row r="20" spans="1:7" ht="93.75" customHeight="1" x14ac:dyDescent="0.2">
      <c r="A20" s="51"/>
      <c r="B20" s="9"/>
      <c r="C20" s="11"/>
      <c r="D20" s="11">
        <v>6220</v>
      </c>
      <c r="E20" s="29" t="s">
        <v>18</v>
      </c>
      <c r="F20" s="22">
        <v>100000</v>
      </c>
      <c r="G20" s="22">
        <v>100000</v>
      </c>
    </row>
    <row r="21" spans="1:7" ht="16.5" customHeight="1" x14ac:dyDescent="0.2">
      <c r="A21" s="50" t="s">
        <v>8</v>
      </c>
      <c r="B21" s="50"/>
      <c r="C21" s="50"/>
      <c r="D21" s="50"/>
      <c r="E21" s="54"/>
      <c r="F21" s="24">
        <v>500000</v>
      </c>
      <c r="G21" s="24">
        <f>G15+G20</f>
        <v>344037.7</v>
      </c>
    </row>
  </sheetData>
  <mergeCells count="16">
    <mergeCell ref="C15:E15"/>
    <mergeCell ref="B13:D13"/>
    <mergeCell ref="A16:A20"/>
    <mergeCell ref="D16:E16"/>
    <mergeCell ref="A21:E21"/>
    <mergeCell ref="C18:E18"/>
    <mergeCell ref="D19:E19"/>
    <mergeCell ref="A3:F3"/>
    <mergeCell ref="D1:F1"/>
    <mergeCell ref="A13:A14"/>
    <mergeCell ref="E13:E14"/>
    <mergeCell ref="A4:F4"/>
    <mergeCell ref="F13:F14"/>
    <mergeCell ref="B7:D7"/>
    <mergeCell ref="B8:D8"/>
    <mergeCell ref="A9:E9"/>
  </mergeCells>
  <pageMargins left="1.1023622047244095" right="0.70866141732283472" top="0.74803149606299213" bottom="0.74803149606299213" header="0.31496062992125984" footer="0.31496062992125984"/>
  <pageSetup paperSize="9" scale="89" orientation="portrait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2023-03-15T09:40:46Z</cp:lastPrinted>
  <dcterms:created xsi:type="dcterms:W3CDTF">2020-10-24T04:55:47Z</dcterms:created>
  <dcterms:modified xsi:type="dcterms:W3CDTF">2023-03-15T09:40:48Z</dcterms:modified>
</cp:coreProperties>
</file>