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sprawozdanie za 2023\"/>
    </mc:Choice>
  </mc:AlternateContent>
  <xr:revisionPtr revIDLastSave="0" documentId="13_ncr:1_{E0F4A0DD-C5FA-494B-959E-C0CCB238C801}" xr6:coauthVersionLast="47" xr6:coauthVersionMax="47" xr10:uidLastSave="{00000000-0000-0000-0000-000000000000}"/>
  <bookViews>
    <workbookView xWindow="2805" yWindow="2805" windowWidth="21510" windowHeight="113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2" i="1"/>
  <c r="F12" i="1"/>
  <c r="F41" i="1"/>
  <c r="F28" i="1"/>
  <c r="G28" i="1"/>
  <c r="G40" i="1"/>
  <c r="G36" i="1"/>
  <c r="G32" i="1"/>
  <c r="G41" i="1" s="1"/>
  <c r="F17" i="1"/>
  <c r="F40" i="1"/>
  <c r="F7" i="1"/>
  <c r="F32" i="1"/>
  <c r="F36" i="1"/>
  <c r="F27" i="1"/>
</calcChain>
</file>

<file path=xl/sharedStrings.xml><?xml version="1.0" encoding="utf-8"?>
<sst xmlns="http://schemas.openxmlformats.org/spreadsheetml/2006/main" count="48" uniqueCount="34">
  <si>
    <t>Lata budżetowe</t>
  </si>
  <si>
    <t>Klasyfikacja budżetowa</t>
  </si>
  <si>
    <t>Dochody</t>
  </si>
  <si>
    <t>Kwota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</si>
  <si>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</si>
  <si>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</si>
  <si>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</si>
  <si>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</si>
  <si>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</si>
  <si>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</si>
  <si>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</si>
  <si>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</si>
  <si>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</si>
  <si>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</si>
  <si>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</si>
  <si>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</si>
  <si>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</si>
  <si>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</si>
  <si>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</si>
  <si>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</si>
  <si>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</si>
  <si>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</si>
  <si>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</si>
  <si>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</si>
  <si>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</si>
  <si>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</si>
  <si>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</si>
  <si>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 xml:space="preserve">OGÓŁEM </t>
  </si>
  <si>
    <t>OGÓŁEM</t>
  </si>
  <si>
    <t>Pozostałe zadania w zakresie polityki społecznej</t>
  </si>
  <si>
    <t xml:space="preserve">Wykonanie </t>
  </si>
  <si>
    <t>Wykonanie</t>
  </si>
  <si>
    <t>Załącznik Nr 3 do Zarządzenia Nr 697/2024                                                         Wójta Gminy Lidzbark Warmiński z dnia 25 marca 2024 roku</t>
  </si>
  <si>
    <t xml:space="preserve">Plan finansowy i wykonanie dla wydzielonego rachunku środków na dodatek węglowy oraz na dodatek dla gospodarstw domowych w ramach Funduszu Przeciwdziałania COVID-9 w zakresie przychodów, dochodów i wydatków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</si>
</sst>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" fontId="3" fillId="2" borderId="15" xfId="0" applyNumberFormat="1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vertical="center"/>
    </xf>
    <xf numFmtId="4" fontId="3" fillId="2" borderId="17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43" fontId="13" fillId="3" borderId="16" xfId="4" applyFont="1" applyFill="1" applyBorder="1" applyAlignment="1">
      <alignment horizontal="right" vertical="center"/>
    </xf>
    <xf numFmtId="43" fontId="14" fillId="2" borderId="16" xfId="4" applyFont="1" applyFill="1" applyBorder="1" applyAlignment="1">
      <alignment horizontal="right" vertical="center"/>
    </xf>
    <xf numFmtId="43" fontId="14" fillId="3" borderId="16" xfId="4" applyFont="1" applyFill="1" applyBorder="1" applyAlignment="1">
      <alignment horizontal="right" vertical="center"/>
    </xf>
    <xf numFmtId="4" fontId="1" fillId="0" borderId="16" xfId="0" applyNumberFormat="1" applyFont="1" applyBorder="1"/>
    <xf numFmtId="4" fontId="3" fillId="2" borderId="16" xfId="0" applyNumberFormat="1" applyFont="1" applyFill="1" applyBorder="1"/>
    <xf numFmtId="4" fontId="3" fillId="2" borderId="8" xfId="0" applyNumberFormat="1" applyFont="1" applyFill="1" applyBorder="1"/>
    <xf numFmtId="43" fontId="1" fillId="0" borderId="0" xfId="4" applyFont="1" applyAlignment="1">
      <alignment vertical="center"/>
    </xf>
    <xf numFmtId="43" fontId="3" fillId="2" borderId="1" xfId="4" applyFont="1" applyFill="1" applyBorder="1" applyAlignment="1">
      <alignment horizontal="center" vertical="center"/>
    </xf>
    <xf numFmtId="43" fontId="1" fillId="0" borderId="1" xfId="4" applyFont="1" applyBorder="1" applyAlignment="1">
      <alignment vertical="center"/>
    </xf>
    <xf numFmtId="43" fontId="1" fillId="2" borderId="1" xfId="4" applyFont="1" applyFill="1" applyBorder="1" applyAlignment="1">
      <alignment vertical="center"/>
    </xf>
    <xf numFmtId="43" fontId="9" fillId="0" borderId="1" xfId="4" applyFont="1" applyBorder="1" applyAlignment="1">
      <alignment vertical="center"/>
    </xf>
    <xf numFmtId="43" fontId="9" fillId="2" borderId="1" xfId="4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zoomScaleNormal="100" workbookViewId="0">
      <selection activeCell="A3" sqref="A3:F3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7" width="14.28515625" style="41" customWidth="1"/>
    <col min="8" max="10" width="9.140625" style="2"/>
    <col min="11" max="11" width="11.28515625" style="2" bestFit="1" customWidth="1"/>
    <col min="12" max="16384" width="9.140625" style="2"/>
  </cols>
  <sheetData>
    <row r="1" spans="1:7" ht="31.5" customHeight="1" x14ac:dyDescent="0.2">
      <c r="D1" s="65" t="s">
        <v>32</v>
      </c>
      <c r="E1" s="65"/>
      <c r="F1" s="65"/>
    </row>
    <row r="3" spans="1:7" ht="54.75" customHeight="1" x14ac:dyDescent="0.2">
      <c r="A3" s="66" t="s">
        <v>33</v>
      </c>
      <c r="B3" s="66"/>
      <c r="C3" s="66"/>
      <c r="D3" s="66"/>
      <c r="E3" s="66"/>
      <c r="F3" s="66"/>
    </row>
    <row r="4" spans="1:7" ht="54.75" customHeight="1" thickBot="1" x14ac:dyDescent="0.25">
      <c r="A4" s="70" t="s">
        <v>21</v>
      </c>
      <c r="B4" s="71"/>
      <c r="C4" s="71"/>
      <c r="D4" s="71"/>
      <c r="E4" s="20"/>
      <c r="F4" s="20"/>
    </row>
    <row r="5" spans="1:7" ht="54.75" customHeight="1" x14ac:dyDescent="0.2">
      <c r="A5" s="21" t="s">
        <v>0</v>
      </c>
      <c r="B5" s="68" t="s">
        <v>1</v>
      </c>
      <c r="C5" s="68"/>
      <c r="D5" s="68"/>
      <c r="E5" s="22" t="s">
        <v>19</v>
      </c>
      <c r="F5" s="29" t="s">
        <v>3</v>
      </c>
      <c r="G5" s="42" t="s">
        <v>30</v>
      </c>
    </row>
    <row r="6" spans="1:7" ht="104.25" customHeight="1" x14ac:dyDescent="0.2">
      <c r="A6" s="24">
        <v>2023</v>
      </c>
      <c r="B6" s="69">
        <v>905</v>
      </c>
      <c r="C6" s="69"/>
      <c r="D6" s="69"/>
      <c r="E6" s="23" t="s">
        <v>20</v>
      </c>
      <c r="F6" s="30">
        <v>33660</v>
      </c>
      <c r="G6" s="45">
        <v>33660</v>
      </c>
    </row>
    <row r="7" spans="1:7" ht="54.75" customHeight="1" thickBot="1" x14ac:dyDescent="0.25">
      <c r="A7" s="63" t="s">
        <v>27</v>
      </c>
      <c r="B7" s="64"/>
      <c r="C7" s="64"/>
      <c r="D7" s="64"/>
      <c r="E7" s="64"/>
      <c r="F7" s="31">
        <f>SUM(F6:F6)</f>
        <v>33660</v>
      </c>
      <c r="G7" s="46">
        <v>33660</v>
      </c>
    </row>
    <row r="8" spans="1:7" ht="7.5" customHeight="1" x14ac:dyDescent="0.2">
      <c r="A8" s="67"/>
      <c r="B8" s="67"/>
      <c r="C8" s="67"/>
      <c r="D8" s="67"/>
      <c r="E8" s="67"/>
      <c r="F8" s="67"/>
    </row>
    <row r="9" spans="1:7" x14ac:dyDescent="0.2">
      <c r="A9" s="4" t="s">
        <v>22</v>
      </c>
    </row>
    <row r="10" spans="1:7" ht="6" customHeight="1" thickBot="1" x14ac:dyDescent="0.25"/>
    <row r="11" spans="1:7" s="5" customFormat="1" ht="35.25" customHeight="1" x14ac:dyDescent="0.25">
      <c r="A11" s="21" t="s">
        <v>0</v>
      </c>
      <c r="B11" s="47" t="s">
        <v>1</v>
      </c>
      <c r="C11" s="47"/>
      <c r="D11" s="47"/>
      <c r="E11" s="22" t="s">
        <v>2</v>
      </c>
      <c r="F11" s="29" t="s">
        <v>3</v>
      </c>
      <c r="G11" s="42" t="s">
        <v>30</v>
      </c>
    </row>
    <row r="12" spans="1:7" ht="18" customHeight="1" x14ac:dyDescent="0.2">
      <c r="A12" s="72">
        <v>2023</v>
      </c>
      <c r="B12" s="6">
        <v>853</v>
      </c>
      <c r="C12" s="62" t="s">
        <v>29</v>
      </c>
      <c r="D12" s="62"/>
      <c r="E12" s="62"/>
      <c r="F12" s="32">
        <f>F14+F15+F16</f>
        <v>80580</v>
      </c>
      <c r="G12" s="32">
        <f>G14+G15+G16</f>
        <v>69870</v>
      </c>
    </row>
    <row r="13" spans="1:7" ht="16.5" customHeight="1" x14ac:dyDescent="0.2">
      <c r="A13" s="73"/>
      <c r="B13" s="7"/>
      <c r="C13" s="9">
        <v>85395</v>
      </c>
      <c r="D13" s="49" t="s">
        <v>9</v>
      </c>
      <c r="E13" s="49"/>
      <c r="F13" s="32"/>
      <c r="G13" s="43"/>
    </row>
    <row r="14" spans="1:7" ht="62.25" customHeight="1" x14ac:dyDescent="0.2">
      <c r="A14" s="73"/>
      <c r="B14" s="7"/>
      <c r="C14" s="15"/>
      <c r="D14" s="11" t="s">
        <v>8</v>
      </c>
      <c r="E14" s="16" t="s">
        <v>10</v>
      </c>
      <c r="F14" s="33">
        <v>47940</v>
      </c>
      <c r="G14" s="43">
        <v>39780</v>
      </c>
    </row>
    <row r="15" spans="1:7" ht="62.25" customHeight="1" x14ac:dyDescent="0.2">
      <c r="A15" s="73"/>
      <c r="B15" s="12"/>
      <c r="C15" s="13"/>
      <c r="D15" s="14" t="s">
        <v>8</v>
      </c>
      <c r="E15" s="16" t="s">
        <v>11</v>
      </c>
      <c r="F15" s="33">
        <v>2040</v>
      </c>
      <c r="G15" s="43">
        <v>2040</v>
      </c>
    </row>
    <row r="16" spans="1:7" ht="62.25" customHeight="1" x14ac:dyDescent="0.2">
      <c r="A16" s="74"/>
      <c r="B16" s="12"/>
      <c r="C16" s="13"/>
      <c r="D16" s="14" t="s">
        <v>8</v>
      </c>
      <c r="E16" s="16" t="s">
        <v>24</v>
      </c>
      <c r="F16" s="33">
        <v>30600</v>
      </c>
      <c r="G16" s="43">
        <v>28050</v>
      </c>
    </row>
    <row r="17" spans="1:7" ht="15.75" customHeight="1" thickBot="1" x14ac:dyDescent="0.25">
      <c r="A17" s="63" t="s">
        <v>27</v>
      </c>
      <c r="B17" s="64"/>
      <c r="C17" s="64"/>
      <c r="D17" s="64"/>
      <c r="E17" s="64"/>
      <c r="F17" s="31">
        <f>F14+F15+F16</f>
        <v>80580</v>
      </c>
      <c r="G17" s="44">
        <f>G14+G15+G16</f>
        <v>69870</v>
      </c>
    </row>
    <row r="18" spans="1:7" ht="6.75" customHeight="1" x14ac:dyDescent="0.2"/>
    <row r="19" spans="1:7" ht="8.25" customHeight="1" x14ac:dyDescent="0.2"/>
    <row r="20" spans="1:7" x14ac:dyDescent="0.2">
      <c r="A20" s="4" t="s">
        <v>23</v>
      </c>
    </row>
    <row r="21" spans="1:7" ht="6.75" customHeight="1" thickBot="1" x14ac:dyDescent="0.25"/>
    <row r="22" spans="1:7" ht="44.25" customHeight="1" x14ac:dyDescent="0.2">
      <c r="A22" s="21" t="s">
        <v>0</v>
      </c>
      <c r="B22" s="47" t="s">
        <v>1</v>
      </c>
      <c r="C22" s="47"/>
      <c r="D22" s="47"/>
      <c r="E22" s="22" t="s">
        <v>4</v>
      </c>
      <c r="F22" s="29" t="s">
        <v>3</v>
      </c>
      <c r="G22" s="44" t="s">
        <v>31</v>
      </c>
    </row>
    <row r="23" spans="1:7" ht="16.5" hidden="1" customHeight="1" x14ac:dyDescent="0.2">
      <c r="A23" s="60">
        <v>2023</v>
      </c>
      <c r="B23" s="7"/>
      <c r="C23" s="15">
        <v>60016</v>
      </c>
      <c r="D23" s="48" t="s">
        <v>5</v>
      </c>
      <c r="E23" s="48"/>
      <c r="F23" s="30"/>
      <c r="G23" s="44"/>
    </row>
    <row r="24" spans="1:7" ht="16.5" hidden="1" customHeight="1" x14ac:dyDescent="0.2">
      <c r="A24" s="60"/>
      <c r="B24" s="7"/>
      <c r="C24" s="15"/>
      <c r="D24" s="26"/>
      <c r="E24" s="26"/>
      <c r="F24" s="30"/>
      <c r="G24" s="44"/>
    </row>
    <row r="25" spans="1:7" ht="16.5" hidden="1" customHeight="1" x14ac:dyDescent="0.2">
      <c r="A25" s="60"/>
      <c r="B25" s="7"/>
      <c r="C25" s="15"/>
      <c r="D25" s="26"/>
      <c r="E25" s="26"/>
      <c r="F25" s="30"/>
      <c r="G25" s="44"/>
    </row>
    <row r="26" spans="1:7" ht="54.75" hidden="1" customHeight="1" x14ac:dyDescent="0.2">
      <c r="A26" s="60"/>
      <c r="B26" s="7"/>
      <c r="C26" s="15"/>
      <c r="D26" s="15">
        <v>6050</v>
      </c>
      <c r="E26" s="8" t="s">
        <v>6</v>
      </c>
      <c r="F26" s="30"/>
      <c r="G26" s="44"/>
    </row>
    <row r="27" spans="1:7" ht="54.75" hidden="1" customHeight="1" x14ac:dyDescent="0.2">
      <c r="A27" s="60"/>
      <c r="B27" s="7"/>
      <c r="C27" s="15"/>
      <c r="D27" s="15"/>
      <c r="E27" s="8" t="s">
        <v>7</v>
      </c>
      <c r="F27" s="30">
        <f>400000-400000</f>
        <v>0</v>
      </c>
      <c r="G27" s="44"/>
    </row>
    <row r="28" spans="1:7" ht="16.5" customHeight="1" x14ac:dyDescent="0.2">
      <c r="A28" s="60"/>
      <c r="B28" s="27">
        <v>853</v>
      </c>
      <c r="C28" s="62" t="s">
        <v>29</v>
      </c>
      <c r="D28" s="62"/>
      <c r="E28" s="62"/>
      <c r="F28" s="34">
        <f>F32+F36+F40</f>
        <v>114240</v>
      </c>
      <c r="G28" s="44">
        <f>G32+G36+G40</f>
        <v>103530</v>
      </c>
    </row>
    <row r="29" spans="1:7" ht="16.5" customHeight="1" x14ac:dyDescent="0.2">
      <c r="A29" s="60"/>
      <c r="B29" s="58"/>
      <c r="C29" s="9">
        <v>85395</v>
      </c>
      <c r="D29" s="49" t="s">
        <v>12</v>
      </c>
      <c r="E29" s="49"/>
      <c r="F29" s="32"/>
      <c r="G29" s="43"/>
    </row>
    <row r="30" spans="1:7" ht="15" customHeight="1" x14ac:dyDescent="0.2">
      <c r="A30" s="60"/>
      <c r="B30" s="59"/>
      <c r="C30" s="15"/>
      <c r="D30" s="7">
        <v>3110</v>
      </c>
      <c r="E30" s="28" t="s">
        <v>13</v>
      </c>
      <c r="F30" s="35">
        <v>80000</v>
      </c>
      <c r="G30" s="43">
        <v>72000</v>
      </c>
    </row>
    <row r="31" spans="1:7" ht="15.75" customHeight="1" x14ac:dyDescent="0.2">
      <c r="A31" s="61"/>
      <c r="B31" s="59"/>
      <c r="C31" s="15"/>
      <c r="D31" s="7">
        <v>4300</v>
      </c>
      <c r="E31" s="28" t="s">
        <v>15</v>
      </c>
      <c r="F31" s="35">
        <v>1600</v>
      </c>
      <c r="G31" s="43">
        <v>1440</v>
      </c>
    </row>
    <row r="32" spans="1:7" ht="19.5" customHeight="1" x14ac:dyDescent="0.2">
      <c r="A32" s="61"/>
      <c r="B32" s="50" t="s">
        <v>17</v>
      </c>
      <c r="C32" s="51"/>
      <c r="D32" s="51"/>
      <c r="E32" s="51"/>
      <c r="F32" s="36">
        <f>SUM(F30:F31)</f>
        <v>81600</v>
      </c>
      <c r="G32" s="44">
        <f>SUM(G30:G31)</f>
        <v>73440</v>
      </c>
    </row>
    <row r="33" spans="1:9" ht="19.5" customHeight="1" x14ac:dyDescent="0.2">
      <c r="A33" s="61"/>
      <c r="B33" s="54"/>
      <c r="C33" s="19">
        <v>85395</v>
      </c>
      <c r="D33" s="49" t="s">
        <v>16</v>
      </c>
      <c r="E33" s="49"/>
      <c r="F33" s="37"/>
      <c r="G33" s="43"/>
    </row>
    <row r="34" spans="1:9" x14ac:dyDescent="0.2">
      <c r="A34" s="61"/>
      <c r="B34" s="55"/>
      <c r="C34" s="18"/>
      <c r="D34" s="18">
        <v>3110</v>
      </c>
      <c r="E34" s="17" t="s">
        <v>13</v>
      </c>
      <c r="F34" s="38">
        <v>2000</v>
      </c>
      <c r="G34" s="43">
        <v>2000</v>
      </c>
    </row>
    <row r="35" spans="1:9" x14ac:dyDescent="0.2">
      <c r="A35" s="61"/>
      <c r="B35" s="55"/>
      <c r="C35" s="18"/>
      <c r="D35" s="15">
        <v>4300</v>
      </c>
      <c r="E35" s="28" t="s">
        <v>15</v>
      </c>
      <c r="F35" s="38">
        <v>40</v>
      </c>
      <c r="G35" s="43">
        <v>40</v>
      </c>
    </row>
    <row r="36" spans="1:9" ht="15" x14ac:dyDescent="0.25">
      <c r="A36" s="61"/>
      <c r="B36" s="56" t="s">
        <v>18</v>
      </c>
      <c r="C36" s="57"/>
      <c r="D36" s="57"/>
      <c r="E36" s="57"/>
      <c r="F36" s="39">
        <f>SUM(F34:F35)</f>
        <v>2040</v>
      </c>
      <c r="G36" s="44">
        <f>SUM(G34:G35)</f>
        <v>2040</v>
      </c>
    </row>
    <row r="37" spans="1:9" x14ac:dyDescent="0.2">
      <c r="A37" s="61"/>
      <c r="B37" s="54"/>
      <c r="C37" s="19">
        <v>85395</v>
      </c>
      <c r="D37" s="49" t="s">
        <v>25</v>
      </c>
      <c r="E37" s="49"/>
      <c r="F37" s="37"/>
      <c r="G37" s="43"/>
    </row>
    <row r="38" spans="1:9" x14ac:dyDescent="0.2">
      <c r="A38" s="61"/>
      <c r="B38" s="55"/>
      <c r="C38" s="18"/>
      <c r="D38" s="18">
        <v>3110</v>
      </c>
      <c r="E38" s="17" t="s">
        <v>13</v>
      </c>
      <c r="F38" s="38">
        <v>30000</v>
      </c>
      <c r="G38" s="43">
        <v>27500</v>
      </c>
    </row>
    <row r="39" spans="1:9" x14ac:dyDescent="0.2">
      <c r="A39" s="61"/>
      <c r="B39" s="55"/>
      <c r="C39" s="18"/>
      <c r="D39" s="18">
        <v>4210</v>
      </c>
      <c r="E39" s="17" t="s">
        <v>14</v>
      </c>
      <c r="F39" s="38">
        <v>600</v>
      </c>
      <c r="G39" s="43">
        <v>550</v>
      </c>
    </row>
    <row r="40" spans="1:9" ht="18.75" customHeight="1" thickBot="1" x14ac:dyDescent="0.3">
      <c r="A40" s="61"/>
      <c r="B40" s="56" t="s">
        <v>26</v>
      </c>
      <c r="C40" s="57"/>
      <c r="D40" s="57"/>
      <c r="E40" s="57"/>
      <c r="F40" s="39">
        <f>SUM(F38:F39)</f>
        <v>30600</v>
      </c>
      <c r="G40" s="44">
        <f>SUM(G38:G39)</f>
        <v>28050</v>
      </c>
    </row>
    <row r="41" spans="1:9" ht="15.75" thickBot="1" x14ac:dyDescent="0.3">
      <c r="A41" s="52" t="s">
        <v>28</v>
      </c>
      <c r="B41" s="53"/>
      <c r="C41" s="53"/>
      <c r="D41" s="53"/>
      <c r="E41" s="53"/>
      <c r="F41" s="40">
        <f>F32+F36+F40</f>
        <v>114240</v>
      </c>
      <c r="G41" s="40">
        <f>G32+G36+G40</f>
        <v>103530</v>
      </c>
      <c r="I41" s="25"/>
    </row>
  </sheetData>
  <mergeCells count="26">
    <mergeCell ref="A17:E17"/>
    <mergeCell ref="B11:D1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22:D22"/>
    <mergeCell ref="D23:E23"/>
    <mergeCell ref="D33:E33"/>
    <mergeCell ref="B32:E32"/>
    <mergeCell ref="A41:E41"/>
    <mergeCell ref="B37:B39"/>
    <mergeCell ref="D37:E37"/>
    <mergeCell ref="B40:E40"/>
    <mergeCell ref="B36:E36"/>
    <mergeCell ref="B29:B31"/>
    <mergeCell ref="B33:B35"/>
    <mergeCell ref="A23:A40"/>
    <mergeCell ref="D29:E29"/>
    <mergeCell ref="C28:E28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2024-03-25T11:25:09Z</cp:lastPrinted>
  <dcterms:created xsi:type="dcterms:W3CDTF">2020-10-24T04:55:47Z</dcterms:created>
  <dcterms:modified xsi:type="dcterms:W3CDTF">2024-03-25T11:56:06Z</dcterms:modified>
</cp:coreProperties>
</file>