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5\SESJE\13.05 Zarządzenie 135\"/>
    </mc:Choice>
  </mc:AlternateContent>
  <xr:revisionPtr revIDLastSave="0" documentId="13_ncr:1_{73B4712E-EE1C-4E1E-898D-9A08D3C3507E}" xr6:coauthVersionLast="47" xr6:coauthVersionMax="47" xr10:uidLastSave="{00000000-0000-0000-0000-000000000000}"/>
  <bookViews>
    <workbookView xWindow="-120" yWindow="-120" windowWidth="29040" windowHeight="15720" xr2:uid="{260D3644-ECE3-4DCC-9485-E852ED3D5538}"/>
  </bookViews>
  <sheets>
    <sheet name="ND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23" i="1"/>
  <c r="D35" i="1"/>
  <c r="D16" i="1"/>
  <c r="D17" i="1" l="1"/>
</calcChain>
</file>

<file path=xl/sharedStrings.xml><?xml version="1.0" encoding="utf-8"?>
<sst xmlns="http://schemas.openxmlformats.org/spreadsheetml/2006/main" count="82" uniqueCount="73">
  <si>
    <t>Źródła sfinansowania deficytu lub rozdysponowanie nadwyżki budżetowej</t>
  </si>
  <si>
    <t>w 2025 r. - przychody i rozchody budżetu</t>
  </si>
  <si>
    <t>w złotych</t>
  </si>
  <si>
    <t>L.p.</t>
  </si>
  <si>
    <t>Treść</t>
  </si>
  <si>
    <t>Klasyfikacja</t>
  </si>
  <si>
    <t>§</t>
  </si>
  <si>
    <t>Plan</t>
  </si>
  <si>
    <t>2025 r.</t>
  </si>
  <si>
    <t>1.</t>
  </si>
  <si>
    <t>Planowane dochody</t>
  </si>
  <si>
    <t>2.</t>
  </si>
  <si>
    <t>Planowane wydatki</t>
  </si>
  <si>
    <t>3.</t>
  </si>
  <si>
    <t>Nadwyżka (1-2)</t>
  </si>
  <si>
    <t>4.</t>
  </si>
  <si>
    <t>Deficyt (1-2)</t>
  </si>
  <si>
    <t>I.</t>
  </si>
  <si>
    <t>Finansowanie (Przychody - Rozchody)</t>
  </si>
  <si>
    <t>Przychody ogółem:</t>
  </si>
  <si>
    <t>Kredyty, w tym:</t>
  </si>
  <si>
    <t>§ 952</t>
  </si>
  <si>
    <t>1.1</t>
  </si>
  <si>
    <t>Kredyty na finansowanie zadań realizowanych z udziałem środków pochodzących z budżetu UE</t>
  </si>
  <si>
    <t>Pożyczki, w tym:</t>
  </si>
  <si>
    <t>2.1</t>
  </si>
  <si>
    <t>Pożyczki na finansowanie zadań realizowanych z udziałem środków pochodzących z budżetu UE</t>
  </si>
  <si>
    <t>§ 903</t>
  </si>
  <si>
    <t>§ 905</t>
  </si>
  <si>
    <t>Wynikające z rozliczeń środków określonych w art..5 ust.1 pkt 2 ustawy i dotacji na realizację programu, projektu lub zadania finansowanego z udziałem tych środków- Cyberbezpieczny samorząd</t>
  </si>
  <si>
    <t>§ 906</t>
  </si>
  <si>
    <t>Pożyczki i kredyty oraz wyemitowane papiery wartościow na spłatę wcześniej zaciągniętych zobowiązań</t>
  </si>
  <si>
    <t>§ 907</t>
  </si>
  <si>
    <t>Spłaty pożyczek udzielonych</t>
  </si>
  <si>
    <t>§ 951</t>
  </si>
  <si>
    <t>Prywatyzacja majątku j.s.t.</t>
  </si>
  <si>
    <t xml:space="preserve">§ 941 do 944 </t>
  </si>
  <si>
    <t>Nadwyżka budżetu z lat ubiegłych</t>
  </si>
  <si>
    <t>§ 957</t>
  </si>
  <si>
    <t>Obligacje skarbowe</t>
  </si>
  <si>
    <t>§ 911</t>
  </si>
  <si>
    <t>Inne papiery wartościowe</t>
  </si>
  <si>
    <t>§  931</t>
  </si>
  <si>
    <t>Inne źródła (wolne środki)</t>
  </si>
  <si>
    <t>§ 950</t>
  </si>
  <si>
    <t>Rozchody ogółem :</t>
  </si>
  <si>
    <t>Spłaty kredytów, w tym:</t>
  </si>
  <si>
    <t>§ 992</t>
  </si>
  <si>
    <t>Spłaty kredytów otrzymanych na finan-sowanie zadań realizowanych z udziałem środków pochodzących z budżetu UE</t>
  </si>
  <si>
    <t>Spłaty pożyczek</t>
  </si>
  <si>
    <t>Spłaty pożyczek otrzymanych na finan-sowanie zadań realizowanych z udziałem środków pochodzących z budżetu UE</t>
  </si>
  <si>
    <t>§ 963</t>
  </si>
  <si>
    <t>Wcześniejsza spłata istniejącego długu jst</t>
  </si>
  <si>
    <t>§ 991</t>
  </si>
  <si>
    <t>Udzielone pożyczki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</si>
  <si>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</si>
  <si>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</si>
  <si>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</si>
  <si>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</si>
  <si>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</si>
  <si>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</si>
  <si>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</si>
  <si>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</si>
  <si>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*)</t>
  </si>
  <si>
    <t>dotyczy tylko projektu</t>
  </si>
  <si>
    <t xml:space="preserve">Niewykorzystane środki pieniężne na rachunku bieżącym budżetu, wynikające z rozliczeń dochodów i wydatków nimi finansowanych związanych ze szczególnymi zasadami wykonywania budżetu określonymi w odrębnych ustawach                  </t>
  </si>
  <si>
    <t>3.1</t>
  </si>
  <si>
    <t>Subwencja wodno-kanalizacyjna</t>
  </si>
  <si>
    <t>3.2</t>
  </si>
  <si>
    <t>Środki z rozliczenia wpływów z opłat za gospodarowanie odpadami komunalnymi</t>
  </si>
  <si>
    <t>Załącznik Nr 4</t>
  </si>
  <si>
    <t xml:space="preserve">do Zarządzenia Nr 135/2025 Wójta Gminy Lidzbark Warmiński </t>
  </si>
  <si>
    <t>z dnia 14 maja 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</si>
</sst>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color rgb="FFFF0000"/>
      <name val="Arial CE"/>
      <family val="2"/>
      <charset val="238"/>
    </font>
    <font>
      <sz val="9"/>
      <name val="Arial CE"/>
      <charset val="238"/>
    </font>
    <font>
      <sz val="10"/>
      <color rgb="FFFF000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9" fillId="0" borderId="15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" fontId="0" fillId="0" borderId="16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0" fillId="0" borderId="23" xfId="0" applyNumberFormat="1" applyBorder="1" applyAlignment="1">
      <alignment vertical="center"/>
    </xf>
    <xf numFmtId="4" fontId="10" fillId="0" borderId="16" xfId="0" applyNumberFormat="1" applyFont="1" applyBorder="1" applyAlignment="1">
      <alignment vertical="center"/>
    </xf>
    <xf numFmtId="4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0" borderId="32" xfId="0" applyNumberFormat="1" applyBorder="1" applyAlignment="1">
      <alignment vertical="center"/>
    </xf>
    <xf numFmtId="4" fontId="11" fillId="0" borderId="43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4" fontId="0" fillId="0" borderId="45" xfId="0" applyNumberFormat="1" applyBorder="1" applyAlignment="1">
      <alignment vertical="center"/>
    </xf>
    <xf numFmtId="0" fontId="6" fillId="0" borderId="4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43" fontId="0" fillId="0" borderId="47" xfId="1" applyFont="1" applyBorder="1" applyAlignment="1">
      <alignment vertical="center"/>
    </xf>
    <xf numFmtId="43" fontId="12" fillId="0" borderId="45" xfId="1" applyFont="1" applyBorder="1" applyAlignment="1">
      <alignment vertical="center"/>
    </xf>
    <xf numFmtId="43" fontId="0" fillId="0" borderId="45" xfId="1" applyFont="1" applyBorder="1" applyAlignment="1">
      <alignment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51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vertical="center"/>
    </xf>
    <xf numFmtId="4" fontId="13" fillId="2" borderId="24" xfId="0" applyNumberFormat="1" applyFont="1" applyFill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648B-72C5-443F-BEBE-425631D6C6BC}">
  <sheetPr>
    <pageSetUpPr fitToPage="1"/>
  </sheetPr>
  <dimension ref="A1:D50"/>
  <sheetViews>
    <sheetView tabSelected="1" zoomScale="86" zoomScaleNormal="86" workbookViewId="0">
      <selection activeCell="D26" sqref="D26"/>
    </sheetView>
  </sheetViews>
  <sheetFormatPr defaultRowHeight="12.75" x14ac:dyDescent="0.2"/>
  <cols>
    <col min="1" max="1" width="4.7109375" style="1" customWidth="1"/>
    <col min="2" max="2" width="50.85546875" style="1" customWidth="1"/>
    <col min="3" max="3" width="14" style="1" customWidth="1"/>
    <col min="4" max="4" width="20.5703125" style="1" customWidth="1"/>
    <col min="5" max="255" width="9.140625" style="1"/>
    <col min="256" max="256" width="4.7109375" style="1" customWidth="1"/>
    <col min="257" max="257" width="50.85546875" style="1" customWidth="1"/>
    <col min="258" max="258" width="14" style="1" customWidth="1"/>
    <col min="259" max="259" width="17.28515625" style="1" customWidth="1"/>
    <col min="260" max="260" width="13" style="1" customWidth="1"/>
    <col min="261" max="511" width="9.140625" style="1"/>
    <col min="512" max="512" width="4.7109375" style="1" customWidth="1"/>
    <col min="513" max="513" width="50.85546875" style="1" customWidth="1"/>
    <col min="514" max="514" width="14" style="1" customWidth="1"/>
    <col min="515" max="515" width="17.28515625" style="1" customWidth="1"/>
    <col min="516" max="516" width="13" style="1" customWidth="1"/>
    <col min="517" max="767" width="9.140625" style="1"/>
    <col min="768" max="768" width="4.7109375" style="1" customWidth="1"/>
    <col min="769" max="769" width="50.85546875" style="1" customWidth="1"/>
    <col min="770" max="770" width="14" style="1" customWidth="1"/>
    <col min="771" max="771" width="17.28515625" style="1" customWidth="1"/>
    <col min="772" max="772" width="13" style="1" customWidth="1"/>
    <col min="773" max="1023" width="9.140625" style="1"/>
    <col min="1024" max="1024" width="4.7109375" style="1" customWidth="1"/>
    <col min="1025" max="1025" width="50.85546875" style="1" customWidth="1"/>
    <col min="1026" max="1026" width="14" style="1" customWidth="1"/>
    <col min="1027" max="1027" width="17.28515625" style="1" customWidth="1"/>
    <col min="1028" max="1028" width="13" style="1" customWidth="1"/>
    <col min="1029" max="1279" width="9.140625" style="1"/>
    <col min="1280" max="1280" width="4.7109375" style="1" customWidth="1"/>
    <col min="1281" max="1281" width="50.85546875" style="1" customWidth="1"/>
    <col min="1282" max="1282" width="14" style="1" customWidth="1"/>
    <col min="1283" max="1283" width="17.28515625" style="1" customWidth="1"/>
    <col min="1284" max="1284" width="13" style="1" customWidth="1"/>
    <col min="1285" max="1535" width="9.140625" style="1"/>
    <col min="1536" max="1536" width="4.7109375" style="1" customWidth="1"/>
    <col min="1537" max="1537" width="50.85546875" style="1" customWidth="1"/>
    <col min="1538" max="1538" width="14" style="1" customWidth="1"/>
    <col min="1539" max="1539" width="17.28515625" style="1" customWidth="1"/>
    <col min="1540" max="1540" width="13" style="1" customWidth="1"/>
    <col min="1541" max="1791" width="9.140625" style="1"/>
    <col min="1792" max="1792" width="4.7109375" style="1" customWidth="1"/>
    <col min="1793" max="1793" width="50.85546875" style="1" customWidth="1"/>
    <col min="1794" max="1794" width="14" style="1" customWidth="1"/>
    <col min="1795" max="1795" width="17.28515625" style="1" customWidth="1"/>
    <col min="1796" max="1796" width="13" style="1" customWidth="1"/>
    <col min="1797" max="2047" width="9.140625" style="1"/>
    <col min="2048" max="2048" width="4.7109375" style="1" customWidth="1"/>
    <col min="2049" max="2049" width="50.85546875" style="1" customWidth="1"/>
    <col min="2050" max="2050" width="14" style="1" customWidth="1"/>
    <col min="2051" max="2051" width="17.28515625" style="1" customWidth="1"/>
    <col min="2052" max="2052" width="13" style="1" customWidth="1"/>
    <col min="2053" max="2303" width="9.140625" style="1"/>
    <col min="2304" max="2304" width="4.7109375" style="1" customWidth="1"/>
    <col min="2305" max="2305" width="50.85546875" style="1" customWidth="1"/>
    <col min="2306" max="2306" width="14" style="1" customWidth="1"/>
    <col min="2307" max="2307" width="17.28515625" style="1" customWidth="1"/>
    <col min="2308" max="2308" width="13" style="1" customWidth="1"/>
    <col min="2309" max="2559" width="9.140625" style="1"/>
    <col min="2560" max="2560" width="4.7109375" style="1" customWidth="1"/>
    <col min="2561" max="2561" width="50.85546875" style="1" customWidth="1"/>
    <col min="2562" max="2562" width="14" style="1" customWidth="1"/>
    <col min="2563" max="2563" width="17.28515625" style="1" customWidth="1"/>
    <col min="2564" max="2564" width="13" style="1" customWidth="1"/>
    <col min="2565" max="2815" width="9.140625" style="1"/>
    <col min="2816" max="2816" width="4.7109375" style="1" customWidth="1"/>
    <col min="2817" max="2817" width="50.85546875" style="1" customWidth="1"/>
    <col min="2818" max="2818" width="14" style="1" customWidth="1"/>
    <col min="2819" max="2819" width="17.28515625" style="1" customWidth="1"/>
    <col min="2820" max="2820" width="13" style="1" customWidth="1"/>
    <col min="2821" max="3071" width="9.140625" style="1"/>
    <col min="3072" max="3072" width="4.7109375" style="1" customWidth="1"/>
    <col min="3073" max="3073" width="50.85546875" style="1" customWidth="1"/>
    <col min="3074" max="3074" width="14" style="1" customWidth="1"/>
    <col min="3075" max="3075" width="17.28515625" style="1" customWidth="1"/>
    <col min="3076" max="3076" width="13" style="1" customWidth="1"/>
    <col min="3077" max="3327" width="9.140625" style="1"/>
    <col min="3328" max="3328" width="4.7109375" style="1" customWidth="1"/>
    <col min="3329" max="3329" width="50.85546875" style="1" customWidth="1"/>
    <col min="3330" max="3330" width="14" style="1" customWidth="1"/>
    <col min="3331" max="3331" width="17.28515625" style="1" customWidth="1"/>
    <col min="3332" max="3332" width="13" style="1" customWidth="1"/>
    <col min="3333" max="3583" width="9.140625" style="1"/>
    <col min="3584" max="3584" width="4.7109375" style="1" customWidth="1"/>
    <col min="3585" max="3585" width="50.85546875" style="1" customWidth="1"/>
    <col min="3586" max="3586" width="14" style="1" customWidth="1"/>
    <col min="3587" max="3587" width="17.28515625" style="1" customWidth="1"/>
    <col min="3588" max="3588" width="13" style="1" customWidth="1"/>
    <col min="3589" max="3839" width="9.140625" style="1"/>
    <col min="3840" max="3840" width="4.7109375" style="1" customWidth="1"/>
    <col min="3841" max="3841" width="50.85546875" style="1" customWidth="1"/>
    <col min="3842" max="3842" width="14" style="1" customWidth="1"/>
    <col min="3843" max="3843" width="17.28515625" style="1" customWidth="1"/>
    <col min="3844" max="3844" width="13" style="1" customWidth="1"/>
    <col min="3845" max="4095" width="9.140625" style="1"/>
    <col min="4096" max="4096" width="4.7109375" style="1" customWidth="1"/>
    <col min="4097" max="4097" width="50.85546875" style="1" customWidth="1"/>
    <col min="4098" max="4098" width="14" style="1" customWidth="1"/>
    <col min="4099" max="4099" width="17.28515625" style="1" customWidth="1"/>
    <col min="4100" max="4100" width="13" style="1" customWidth="1"/>
    <col min="4101" max="4351" width="9.140625" style="1"/>
    <col min="4352" max="4352" width="4.7109375" style="1" customWidth="1"/>
    <col min="4353" max="4353" width="50.85546875" style="1" customWidth="1"/>
    <col min="4354" max="4354" width="14" style="1" customWidth="1"/>
    <col min="4355" max="4355" width="17.28515625" style="1" customWidth="1"/>
    <col min="4356" max="4356" width="13" style="1" customWidth="1"/>
    <col min="4357" max="4607" width="9.140625" style="1"/>
    <col min="4608" max="4608" width="4.7109375" style="1" customWidth="1"/>
    <col min="4609" max="4609" width="50.85546875" style="1" customWidth="1"/>
    <col min="4610" max="4610" width="14" style="1" customWidth="1"/>
    <col min="4611" max="4611" width="17.28515625" style="1" customWidth="1"/>
    <col min="4612" max="4612" width="13" style="1" customWidth="1"/>
    <col min="4613" max="4863" width="9.140625" style="1"/>
    <col min="4864" max="4864" width="4.7109375" style="1" customWidth="1"/>
    <col min="4865" max="4865" width="50.85546875" style="1" customWidth="1"/>
    <col min="4866" max="4866" width="14" style="1" customWidth="1"/>
    <col min="4867" max="4867" width="17.28515625" style="1" customWidth="1"/>
    <col min="4868" max="4868" width="13" style="1" customWidth="1"/>
    <col min="4869" max="5119" width="9.140625" style="1"/>
    <col min="5120" max="5120" width="4.7109375" style="1" customWidth="1"/>
    <col min="5121" max="5121" width="50.85546875" style="1" customWidth="1"/>
    <col min="5122" max="5122" width="14" style="1" customWidth="1"/>
    <col min="5123" max="5123" width="17.28515625" style="1" customWidth="1"/>
    <col min="5124" max="5124" width="13" style="1" customWidth="1"/>
    <col min="5125" max="5375" width="9.140625" style="1"/>
    <col min="5376" max="5376" width="4.7109375" style="1" customWidth="1"/>
    <col min="5377" max="5377" width="50.85546875" style="1" customWidth="1"/>
    <col min="5378" max="5378" width="14" style="1" customWidth="1"/>
    <col min="5379" max="5379" width="17.28515625" style="1" customWidth="1"/>
    <col min="5380" max="5380" width="13" style="1" customWidth="1"/>
    <col min="5381" max="5631" width="9.140625" style="1"/>
    <col min="5632" max="5632" width="4.7109375" style="1" customWidth="1"/>
    <col min="5633" max="5633" width="50.85546875" style="1" customWidth="1"/>
    <col min="5634" max="5634" width="14" style="1" customWidth="1"/>
    <col min="5635" max="5635" width="17.28515625" style="1" customWidth="1"/>
    <col min="5636" max="5636" width="13" style="1" customWidth="1"/>
    <col min="5637" max="5887" width="9.140625" style="1"/>
    <col min="5888" max="5888" width="4.7109375" style="1" customWidth="1"/>
    <col min="5889" max="5889" width="50.85546875" style="1" customWidth="1"/>
    <col min="5890" max="5890" width="14" style="1" customWidth="1"/>
    <col min="5891" max="5891" width="17.28515625" style="1" customWidth="1"/>
    <col min="5892" max="5892" width="13" style="1" customWidth="1"/>
    <col min="5893" max="6143" width="9.140625" style="1"/>
    <col min="6144" max="6144" width="4.7109375" style="1" customWidth="1"/>
    <col min="6145" max="6145" width="50.85546875" style="1" customWidth="1"/>
    <col min="6146" max="6146" width="14" style="1" customWidth="1"/>
    <col min="6147" max="6147" width="17.28515625" style="1" customWidth="1"/>
    <col min="6148" max="6148" width="13" style="1" customWidth="1"/>
    <col min="6149" max="6399" width="9.140625" style="1"/>
    <col min="6400" max="6400" width="4.7109375" style="1" customWidth="1"/>
    <col min="6401" max="6401" width="50.85546875" style="1" customWidth="1"/>
    <col min="6402" max="6402" width="14" style="1" customWidth="1"/>
    <col min="6403" max="6403" width="17.28515625" style="1" customWidth="1"/>
    <col min="6404" max="6404" width="13" style="1" customWidth="1"/>
    <col min="6405" max="6655" width="9.140625" style="1"/>
    <col min="6656" max="6656" width="4.7109375" style="1" customWidth="1"/>
    <col min="6657" max="6657" width="50.85546875" style="1" customWidth="1"/>
    <col min="6658" max="6658" width="14" style="1" customWidth="1"/>
    <col min="6659" max="6659" width="17.28515625" style="1" customWidth="1"/>
    <col min="6660" max="6660" width="13" style="1" customWidth="1"/>
    <col min="6661" max="6911" width="9.140625" style="1"/>
    <col min="6912" max="6912" width="4.7109375" style="1" customWidth="1"/>
    <col min="6913" max="6913" width="50.85546875" style="1" customWidth="1"/>
    <col min="6914" max="6914" width="14" style="1" customWidth="1"/>
    <col min="6915" max="6915" width="17.28515625" style="1" customWidth="1"/>
    <col min="6916" max="6916" width="13" style="1" customWidth="1"/>
    <col min="6917" max="7167" width="9.140625" style="1"/>
    <col min="7168" max="7168" width="4.7109375" style="1" customWidth="1"/>
    <col min="7169" max="7169" width="50.85546875" style="1" customWidth="1"/>
    <col min="7170" max="7170" width="14" style="1" customWidth="1"/>
    <col min="7171" max="7171" width="17.28515625" style="1" customWidth="1"/>
    <col min="7172" max="7172" width="13" style="1" customWidth="1"/>
    <col min="7173" max="7423" width="9.140625" style="1"/>
    <col min="7424" max="7424" width="4.7109375" style="1" customWidth="1"/>
    <col min="7425" max="7425" width="50.85546875" style="1" customWidth="1"/>
    <col min="7426" max="7426" width="14" style="1" customWidth="1"/>
    <col min="7427" max="7427" width="17.28515625" style="1" customWidth="1"/>
    <col min="7428" max="7428" width="13" style="1" customWidth="1"/>
    <col min="7429" max="7679" width="9.140625" style="1"/>
    <col min="7680" max="7680" width="4.7109375" style="1" customWidth="1"/>
    <col min="7681" max="7681" width="50.85546875" style="1" customWidth="1"/>
    <col min="7682" max="7682" width="14" style="1" customWidth="1"/>
    <col min="7683" max="7683" width="17.28515625" style="1" customWidth="1"/>
    <col min="7684" max="7684" width="13" style="1" customWidth="1"/>
    <col min="7685" max="7935" width="9.140625" style="1"/>
    <col min="7936" max="7936" width="4.7109375" style="1" customWidth="1"/>
    <col min="7937" max="7937" width="50.85546875" style="1" customWidth="1"/>
    <col min="7938" max="7938" width="14" style="1" customWidth="1"/>
    <col min="7939" max="7939" width="17.28515625" style="1" customWidth="1"/>
    <col min="7940" max="7940" width="13" style="1" customWidth="1"/>
    <col min="7941" max="8191" width="9.140625" style="1"/>
    <col min="8192" max="8192" width="4.7109375" style="1" customWidth="1"/>
    <col min="8193" max="8193" width="50.85546875" style="1" customWidth="1"/>
    <col min="8194" max="8194" width="14" style="1" customWidth="1"/>
    <col min="8195" max="8195" width="17.28515625" style="1" customWidth="1"/>
    <col min="8196" max="8196" width="13" style="1" customWidth="1"/>
    <col min="8197" max="8447" width="9.140625" style="1"/>
    <col min="8448" max="8448" width="4.7109375" style="1" customWidth="1"/>
    <col min="8449" max="8449" width="50.85546875" style="1" customWidth="1"/>
    <col min="8450" max="8450" width="14" style="1" customWidth="1"/>
    <col min="8451" max="8451" width="17.28515625" style="1" customWidth="1"/>
    <col min="8452" max="8452" width="13" style="1" customWidth="1"/>
    <col min="8453" max="8703" width="9.140625" style="1"/>
    <col min="8704" max="8704" width="4.7109375" style="1" customWidth="1"/>
    <col min="8705" max="8705" width="50.85546875" style="1" customWidth="1"/>
    <col min="8706" max="8706" width="14" style="1" customWidth="1"/>
    <col min="8707" max="8707" width="17.28515625" style="1" customWidth="1"/>
    <col min="8708" max="8708" width="13" style="1" customWidth="1"/>
    <col min="8709" max="8959" width="9.140625" style="1"/>
    <col min="8960" max="8960" width="4.7109375" style="1" customWidth="1"/>
    <col min="8961" max="8961" width="50.85546875" style="1" customWidth="1"/>
    <col min="8962" max="8962" width="14" style="1" customWidth="1"/>
    <col min="8963" max="8963" width="17.28515625" style="1" customWidth="1"/>
    <col min="8964" max="8964" width="13" style="1" customWidth="1"/>
    <col min="8965" max="9215" width="9.140625" style="1"/>
    <col min="9216" max="9216" width="4.7109375" style="1" customWidth="1"/>
    <col min="9217" max="9217" width="50.85546875" style="1" customWidth="1"/>
    <col min="9218" max="9218" width="14" style="1" customWidth="1"/>
    <col min="9219" max="9219" width="17.28515625" style="1" customWidth="1"/>
    <col min="9220" max="9220" width="13" style="1" customWidth="1"/>
    <col min="9221" max="9471" width="9.140625" style="1"/>
    <col min="9472" max="9472" width="4.7109375" style="1" customWidth="1"/>
    <col min="9473" max="9473" width="50.85546875" style="1" customWidth="1"/>
    <col min="9474" max="9474" width="14" style="1" customWidth="1"/>
    <col min="9475" max="9475" width="17.28515625" style="1" customWidth="1"/>
    <col min="9476" max="9476" width="13" style="1" customWidth="1"/>
    <col min="9477" max="9727" width="9.140625" style="1"/>
    <col min="9728" max="9728" width="4.7109375" style="1" customWidth="1"/>
    <col min="9729" max="9729" width="50.85546875" style="1" customWidth="1"/>
    <col min="9730" max="9730" width="14" style="1" customWidth="1"/>
    <col min="9731" max="9731" width="17.28515625" style="1" customWidth="1"/>
    <col min="9732" max="9732" width="13" style="1" customWidth="1"/>
    <col min="9733" max="9983" width="9.140625" style="1"/>
    <col min="9984" max="9984" width="4.7109375" style="1" customWidth="1"/>
    <col min="9985" max="9985" width="50.85546875" style="1" customWidth="1"/>
    <col min="9986" max="9986" width="14" style="1" customWidth="1"/>
    <col min="9987" max="9987" width="17.28515625" style="1" customWidth="1"/>
    <col min="9988" max="9988" width="13" style="1" customWidth="1"/>
    <col min="9989" max="10239" width="9.140625" style="1"/>
    <col min="10240" max="10240" width="4.7109375" style="1" customWidth="1"/>
    <col min="10241" max="10241" width="50.85546875" style="1" customWidth="1"/>
    <col min="10242" max="10242" width="14" style="1" customWidth="1"/>
    <col min="10243" max="10243" width="17.28515625" style="1" customWidth="1"/>
    <col min="10244" max="10244" width="13" style="1" customWidth="1"/>
    <col min="10245" max="10495" width="9.140625" style="1"/>
    <col min="10496" max="10496" width="4.7109375" style="1" customWidth="1"/>
    <col min="10497" max="10497" width="50.85546875" style="1" customWidth="1"/>
    <col min="10498" max="10498" width="14" style="1" customWidth="1"/>
    <col min="10499" max="10499" width="17.28515625" style="1" customWidth="1"/>
    <col min="10500" max="10500" width="13" style="1" customWidth="1"/>
    <col min="10501" max="10751" width="9.140625" style="1"/>
    <col min="10752" max="10752" width="4.7109375" style="1" customWidth="1"/>
    <col min="10753" max="10753" width="50.85546875" style="1" customWidth="1"/>
    <col min="10754" max="10754" width="14" style="1" customWidth="1"/>
    <col min="10755" max="10755" width="17.28515625" style="1" customWidth="1"/>
    <col min="10756" max="10756" width="13" style="1" customWidth="1"/>
    <col min="10757" max="11007" width="9.140625" style="1"/>
    <col min="11008" max="11008" width="4.7109375" style="1" customWidth="1"/>
    <col min="11009" max="11009" width="50.85546875" style="1" customWidth="1"/>
    <col min="11010" max="11010" width="14" style="1" customWidth="1"/>
    <col min="11011" max="11011" width="17.28515625" style="1" customWidth="1"/>
    <col min="11012" max="11012" width="13" style="1" customWidth="1"/>
    <col min="11013" max="11263" width="9.140625" style="1"/>
    <col min="11264" max="11264" width="4.7109375" style="1" customWidth="1"/>
    <col min="11265" max="11265" width="50.85546875" style="1" customWidth="1"/>
    <col min="11266" max="11266" width="14" style="1" customWidth="1"/>
    <col min="11267" max="11267" width="17.28515625" style="1" customWidth="1"/>
    <col min="11268" max="11268" width="13" style="1" customWidth="1"/>
    <col min="11269" max="11519" width="9.140625" style="1"/>
    <col min="11520" max="11520" width="4.7109375" style="1" customWidth="1"/>
    <col min="11521" max="11521" width="50.85546875" style="1" customWidth="1"/>
    <col min="11522" max="11522" width="14" style="1" customWidth="1"/>
    <col min="11523" max="11523" width="17.28515625" style="1" customWidth="1"/>
    <col min="11524" max="11524" width="13" style="1" customWidth="1"/>
    <col min="11525" max="11775" width="9.140625" style="1"/>
    <col min="11776" max="11776" width="4.7109375" style="1" customWidth="1"/>
    <col min="11777" max="11777" width="50.85546875" style="1" customWidth="1"/>
    <col min="11778" max="11778" width="14" style="1" customWidth="1"/>
    <col min="11779" max="11779" width="17.28515625" style="1" customWidth="1"/>
    <col min="11780" max="11780" width="13" style="1" customWidth="1"/>
    <col min="11781" max="12031" width="9.140625" style="1"/>
    <col min="12032" max="12032" width="4.7109375" style="1" customWidth="1"/>
    <col min="12033" max="12033" width="50.85546875" style="1" customWidth="1"/>
    <col min="12034" max="12034" width="14" style="1" customWidth="1"/>
    <col min="12035" max="12035" width="17.28515625" style="1" customWidth="1"/>
    <col min="12036" max="12036" width="13" style="1" customWidth="1"/>
    <col min="12037" max="12287" width="9.140625" style="1"/>
    <col min="12288" max="12288" width="4.7109375" style="1" customWidth="1"/>
    <col min="12289" max="12289" width="50.85546875" style="1" customWidth="1"/>
    <col min="12290" max="12290" width="14" style="1" customWidth="1"/>
    <col min="12291" max="12291" width="17.28515625" style="1" customWidth="1"/>
    <col min="12292" max="12292" width="13" style="1" customWidth="1"/>
    <col min="12293" max="12543" width="9.140625" style="1"/>
    <col min="12544" max="12544" width="4.7109375" style="1" customWidth="1"/>
    <col min="12545" max="12545" width="50.85546875" style="1" customWidth="1"/>
    <col min="12546" max="12546" width="14" style="1" customWidth="1"/>
    <col min="12547" max="12547" width="17.28515625" style="1" customWidth="1"/>
    <col min="12548" max="12548" width="13" style="1" customWidth="1"/>
    <col min="12549" max="12799" width="9.140625" style="1"/>
    <col min="12800" max="12800" width="4.7109375" style="1" customWidth="1"/>
    <col min="12801" max="12801" width="50.85546875" style="1" customWidth="1"/>
    <col min="12802" max="12802" width="14" style="1" customWidth="1"/>
    <col min="12803" max="12803" width="17.28515625" style="1" customWidth="1"/>
    <col min="12804" max="12804" width="13" style="1" customWidth="1"/>
    <col min="12805" max="13055" width="9.140625" style="1"/>
    <col min="13056" max="13056" width="4.7109375" style="1" customWidth="1"/>
    <col min="13057" max="13057" width="50.85546875" style="1" customWidth="1"/>
    <col min="13058" max="13058" width="14" style="1" customWidth="1"/>
    <col min="13059" max="13059" width="17.28515625" style="1" customWidth="1"/>
    <col min="13060" max="13060" width="13" style="1" customWidth="1"/>
    <col min="13061" max="13311" width="9.140625" style="1"/>
    <col min="13312" max="13312" width="4.7109375" style="1" customWidth="1"/>
    <col min="13313" max="13313" width="50.85546875" style="1" customWidth="1"/>
    <col min="13314" max="13314" width="14" style="1" customWidth="1"/>
    <col min="13315" max="13315" width="17.28515625" style="1" customWidth="1"/>
    <col min="13316" max="13316" width="13" style="1" customWidth="1"/>
    <col min="13317" max="13567" width="9.140625" style="1"/>
    <col min="13568" max="13568" width="4.7109375" style="1" customWidth="1"/>
    <col min="13569" max="13569" width="50.85546875" style="1" customWidth="1"/>
    <col min="13570" max="13570" width="14" style="1" customWidth="1"/>
    <col min="13571" max="13571" width="17.28515625" style="1" customWidth="1"/>
    <col min="13572" max="13572" width="13" style="1" customWidth="1"/>
    <col min="13573" max="13823" width="9.140625" style="1"/>
    <col min="13824" max="13824" width="4.7109375" style="1" customWidth="1"/>
    <col min="13825" max="13825" width="50.85546875" style="1" customWidth="1"/>
    <col min="13826" max="13826" width="14" style="1" customWidth="1"/>
    <col min="13827" max="13827" width="17.28515625" style="1" customWidth="1"/>
    <col min="13828" max="13828" width="13" style="1" customWidth="1"/>
    <col min="13829" max="14079" width="9.140625" style="1"/>
    <col min="14080" max="14080" width="4.7109375" style="1" customWidth="1"/>
    <col min="14081" max="14081" width="50.85546875" style="1" customWidth="1"/>
    <col min="14082" max="14082" width="14" style="1" customWidth="1"/>
    <col min="14083" max="14083" width="17.28515625" style="1" customWidth="1"/>
    <col min="14084" max="14084" width="13" style="1" customWidth="1"/>
    <col min="14085" max="14335" width="9.140625" style="1"/>
    <col min="14336" max="14336" width="4.7109375" style="1" customWidth="1"/>
    <col min="14337" max="14337" width="50.85546875" style="1" customWidth="1"/>
    <col min="14338" max="14338" width="14" style="1" customWidth="1"/>
    <col min="14339" max="14339" width="17.28515625" style="1" customWidth="1"/>
    <col min="14340" max="14340" width="13" style="1" customWidth="1"/>
    <col min="14341" max="14591" width="9.140625" style="1"/>
    <col min="14592" max="14592" width="4.7109375" style="1" customWidth="1"/>
    <col min="14593" max="14593" width="50.85546875" style="1" customWidth="1"/>
    <col min="14594" max="14594" width="14" style="1" customWidth="1"/>
    <col min="14595" max="14595" width="17.28515625" style="1" customWidth="1"/>
    <col min="14596" max="14596" width="13" style="1" customWidth="1"/>
    <col min="14597" max="14847" width="9.140625" style="1"/>
    <col min="14848" max="14848" width="4.7109375" style="1" customWidth="1"/>
    <col min="14849" max="14849" width="50.85546875" style="1" customWidth="1"/>
    <col min="14850" max="14850" width="14" style="1" customWidth="1"/>
    <col min="14851" max="14851" width="17.28515625" style="1" customWidth="1"/>
    <col min="14852" max="14852" width="13" style="1" customWidth="1"/>
    <col min="14853" max="15103" width="9.140625" style="1"/>
    <col min="15104" max="15104" width="4.7109375" style="1" customWidth="1"/>
    <col min="15105" max="15105" width="50.85546875" style="1" customWidth="1"/>
    <col min="15106" max="15106" width="14" style="1" customWidth="1"/>
    <col min="15107" max="15107" width="17.28515625" style="1" customWidth="1"/>
    <col min="15108" max="15108" width="13" style="1" customWidth="1"/>
    <col min="15109" max="15359" width="9.140625" style="1"/>
    <col min="15360" max="15360" width="4.7109375" style="1" customWidth="1"/>
    <col min="15361" max="15361" width="50.85546875" style="1" customWidth="1"/>
    <col min="15362" max="15362" width="14" style="1" customWidth="1"/>
    <col min="15363" max="15363" width="17.28515625" style="1" customWidth="1"/>
    <col min="15364" max="15364" width="13" style="1" customWidth="1"/>
    <col min="15365" max="15615" width="9.140625" style="1"/>
    <col min="15616" max="15616" width="4.7109375" style="1" customWidth="1"/>
    <col min="15617" max="15617" width="50.85546875" style="1" customWidth="1"/>
    <col min="15618" max="15618" width="14" style="1" customWidth="1"/>
    <col min="15619" max="15619" width="17.28515625" style="1" customWidth="1"/>
    <col min="15620" max="15620" width="13" style="1" customWidth="1"/>
    <col min="15621" max="15871" width="9.140625" style="1"/>
    <col min="15872" max="15872" width="4.7109375" style="1" customWidth="1"/>
    <col min="15873" max="15873" width="50.85546875" style="1" customWidth="1"/>
    <col min="15874" max="15874" width="14" style="1" customWidth="1"/>
    <col min="15875" max="15875" width="17.28515625" style="1" customWidth="1"/>
    <col min="15876" max="15876" width="13" style="1" customWidth="1"/>
    <col min="15877" max="16127" width="9.140625" style="1"/>
    <col min="16128" max="16128" width="4.7109375" style="1" customWidth="1"/>
    <col min="16129" max="16129" width="50.85546875" style="1" customWidth="1"/>
    <col min="16130" max="16130" width="14" style="1" customWidth="1"/>
    <col min="16131" max="16131" width="17.28515625" style="1" customWidth="1"/>
    <col min="16132" max="16132" width="13" style="1" customWidth="1"/>
    <col min="16133" max="16384" width="9.140625" style="1"/>
  </cols>
  <sheetData>
    <row r="1" spans="1:4" x14ac:dyDescent="0.2">
      <c r="D1" s="1" t="s">
        <v>70</v>
      </c>
    </row>
    <row r="2" spans="1:4" x14ac:dyDescent="0.2">
      <c r="B2" s="84" t="s">
        <v>71</v>
      </c>
      <c r="C2" s="84"/>
      <c r="D2" s="84"/>
    </row>
    <row r="3" spans="1:4" x14ac:dyDescent="0.2">
      <c r="B3" s="2"/>
      <c r="C3" s="84" t="s">
        <v>72</v>
      </c>
      <c r="D3" s="84"/>
    </row>
    <row r="4" spans="1:4" ht="5.25" customHeight="1" x14ac:dyDescent="0.2"/>
    <row r="5" spans="1:4" ht="15" customHeight="1" x14ac:dyDescent="0.2">
      <c r="A5" s="85" t="s">
        <v>0</v>
      </c>
      <c r="B5" s="85"/>
      <c r="C5" s="85"/>
      <c r="D5" s="85"/>
    </row>
    <row r="6" spans="1:4" ht="15" customHeight="1" x14ac:dyDescent="0.2">
      <c r="A6" s="85" t="s">
        <v>1</v>
      </c>
      <c r="B6" s="85"/>
      <c r="C6" s="85"/>
      <c r="D6" s="85"/>
    </row>
    <row r="7" spans="1:4" ht="3.75" customHeight="1" x14ac:dyDescent="0.2"/>
    <row r="8" spans="1:4" ht="13.5" thickBot="1" x14ac:dyDescent="0.25">
      <c r="D8" s="3" t="s">
        <v>2</v>
      </c>
    </row>
    <row r="9" spans="1:4" ht="15.75" thickBot="1" x14ac:dyDescent="0.25">
      <c r="A9" s="4" t="s">
        <v>3</v>
      </c>
      <c r="B9" s="4" t="s">
        <v>4</v>
      </c>
      <c r="C9" s="37" t="s">
        <v>5</v>
      </c>
      <c r="D9" s="50"/>
    </row>
    <row r="10" spans="1:4" ht="15" x14ac:dyDescent="0.2">
      <c r="A10" s="5"/>
      <c r="B10" s="6"/>
      <c r="C10" s="38" t="s">
        <v>6</v>
      </c>
      <c r="D10" s="7" t="s">
        <v>7</v>
      </c>
    </row>
    <row r="11" spans="1:4" ht="15.75" thickBot="1" x14ac:dyDescent="0.25">
      <c r="A11" s="8"/>
      <c r="B11" s="9"/>
      <c r="C11" s="39"/>
      <c r="D11" s="10" t="s">
        <v>8</v>
      </c>
    </row>
    <row r="12" spans="1:4" ht="9" customHeight="1" thickBot="1" x14ac:dyDescent="0.25">
      <c r="A12" s="11">
        <v>1</v>
      </c>
      <c r="B12" s="12">
        <v>2</v>
      </c>
      <c r="C12" s="40">
        <v>3</v>
      </c>
      <c r="D12" s="13">
        <v>5</v>
      </c>
    </row>
    <row r="13" spans="1:4" s="16" customFormat="1" ht="20.25" customHeight="1" x14ac:dyDescent="0.2">
      <c r="A13" s="14" t="s">
        <v>9</v>
      </c>
      <c r="B13" s="15" t="s">
        <v>10</v>
      </c>
      <c r="C13" s="41"/>
      <c r="D13" s="52">
        <v>56874026.450000003</v>
      </c>
    </row>
    <row r="14" spans="1:4" s="16" customFormat="1" ht="20.100000000000001" customHeight="1" x14ac:dyDescent="0.2">
      <c r="A14" s="17" t="s">
        <v>11</v>
      </c>
      <c r="B14" s="18" t="s">
        <v>12</v>
      </c>
      <c r="C14" s="42"/>
      <c r="D14" s="51">
        <v>62455025.450000003</v>
      </c>
    </row>
    <row r="15" spans="1:4" s="16" customFormat="1" ht="20.100000000000001" customHeight="1" x14ac:dyDescent="0.2">
      <c r="A15" s="17" t="s">
        <v>13</v>
      </c>
      <c r="B15" s="18" t="s">
        <v>14</v>
      </c>
      <c r="C15" s="42"/>
      <c r="D15" s="51"/>
    </row>
    <row r="16" spans="1:4" s="16" customFormat="1" ht="20.100000000000001" customHeight="1" thickBot="1" x14ac:dyDescent="0.25">
      <c r="A16" s="19" t="s">
        <v>15</v>
      </c>
      <c r="B16" s="20" t="s">
        <v>16</v>
      </c>
      <c r="C16" s="43"/>
      <c r="D16" s="79">
        <f>D13-D14</f>
        <v>-5580999</v>
      </c>
    </row>
    <row r="17" spans="1:4" s="16" customFormat="1" ht="20.100000000000001" customHeight="1" thickBot="1" x14ac:dyDescent="0.25">
      <c r="A17" s="21" t="s">
        <v>17</v>
      </c>
      <c r="B17" s="22" t="s">
        <v>18</v>
      </c>
      <c r="C17" s="44"/>
      <c r="D17" s="80">
        <f>D18-D35</f>
        <v>5580999</v>
      </c>
    </row>
    <row r="18" spans="1:4" s="16" customFormat="1" ht="20.100000000000001" customHeight="1" thickBot="1" x14ac:dyDescent="0.25">
      <c r="A18" s="82" t="s">
        <v>19</v>
      </c>
      <c r="B18" s="83"/>
      <c r="C18" s="45"/>
      <c r="D18" s="81">
        <f>D19+D23+D26+D34</f>
        <v>9402835</v>
      </c>
    </row>
    <row r="19" spans="1:4" s="16" customFormat="1" ht="20.100000000000001" customHeight="1" x14ac:dyDescent="0.2">
      <c r="A19" s="23" t="s">
        <v>9</v>
      </c>
      <c r="B19" s="24" t="s">
        <v>20</v>
      </c>
      <c r="C19" s="46" t="s">
        <v>21</v>
      </c>
      <c r="D19" s="53">
        <v>4950000</v>
      </c>
    </row>
    <row r="20" spans="1:4" s="16" customFormat="1" ht="24" x14ac:dyDescent="0.2">
      <c r="A20" s="23" t="s">
        <v>22</v>
      </c>
      <c r="B20" s="25" t="s">
        <v>23</v>
      </c>
      <c r="C20" s="46"/>
      <c r="D20" s="51"/>
    </row>
    <row r="21" spans="1:4" s="16" customFormat="1" ht="20.100000000000001" customHeight="1" x14ac:dyDescent="0.2">
      <c r="A21" s="65" t="s">
        <v>11</v>
      </c>
      <c r="B21" s="73" t="s">
        <v>24</v>
      </c>
      <c r="C21" s="65" t="s">
        <v>21</v>
      </c>
      <c r="D21" s="54"/>
    </row>
    <row r="22" spans="1:4" s="16" customFormat="1" ht="24" x14ac:dyDescent="0.2">
      <c r="A22" s="65" t="s">
        <v>25</v>
      </c>
      <c r="B22" s="74" t="s">
        <v>26</v>
      </c>
      <c r="C22" s="66" t="s">
        <v>27</v>
      </c>
      <c r="D22" s="64"/>
    </row>
    <row r="23" spans="1:4" s="16" customFormat="1" ht="48" x14ac:dyDescent="0.2">
      <c r="A23" s="77">
        <v>3</v>
      </c>
      <c r="B23" s="75" t="s">
        <v>65</v>
      </c>
      <c r="C23" s="67" t="s">
        <v>28</v>
      </c>
      <c r="D23" s="69">
        <f>D25+D24</f>
        <v>983961.07000000007</v>
      </c>
    </row>
    <row r="24" spans="1:4" s="16" customFormat="1" x14ac:dyDescent="0.2">
      <c r="A24" s="78" t="s">
        <v>66</v>
      </c>
      <c r="B24" s="76" t="s">
        <v>67</v>
      </c>
      <c r="C24" s="72"/>
      <c r="D24" s="70">
        <v>653232.18000000005</v>
      </c>
    </row>
    <row r="25" spans="1:4" s="16" customFormat="1" ht="24" x14ac:dyDescent="0.2">
      <c r="A25" s="78" t="s">
        <v>68</v>
      </c>
      <c r="B25" s="76" t="s">
        <v>69</v>
      </c>
      <c r="C25" s="72"/>
      <c r="D25" s="71">
        <v>330728.89</v>
      </c>
    </row>
    <row r="26" spans="1:4" s="16" customFormat="1" ht="48" x14ac:dyDescent="0.2">
      <c r="A26" s="23">
        <v>4</v>
      </c>
      <c r="B26" s="68" t="s">
        <v>29</v>
      </c>
      <c r="C26" s="46" t="s">
        <v>30</v>
      </c>
      <c r="D26" s="53">
        <v>140115.96</v>
      </c>
    </row>
    <row r="27" spans="1:4" s="16" customFormat="1" hidden="1" x14ac:dyDescent="0.2">
      <c r="A27" s="26"/>
      <c r="B27" s="27"/>
      <c r="C27" s="47"/>
      <c r="D27" s="55"/>
    </row>
    <row r="28" spans="1:4" s="16" customFormat="1" ht="24" x14ac:dyDescent="0.2">
      <c r="A28" s="17">
        <v>5</v>
      </c>
      <c r="B28" s="25" t="s">
        <v>31</v>
      </c>
      <c r="C28" s="42" t="s">
        <v>32</v>
      </c>
      <c r="D28" s="51"/>
    </row>
    <row r="29" spans="1:4" s="16" customFormat="1" ht="20.100000000000001" customHeight="1" x14ac:dyDescent="0.2">
      <c r="A29" s="17">
        <v>6</v>
      </c>
      <c r="B29" s="18" t="s">
        <v>33</v>
      </c>
      <c r="C29" s="42" t="s">
        <v>34</v>
      </c>
      <c r="D29" s="51"/>
    </row>
    <row r="30" spans="1:4" s="16" customFormat="1" ht="20.100000000000001" customHeight="1" x14ac:dyDescent="0.2">
      <c r="A30" s="17">
        <v>7</v>
      </c>
      <c r="B30" s="18" t="s">
        <v>35</v>
      </c>
      <c r="C30" s="42" t="s">
        <v>36</v>
      </c>
      <c r="D30" s="51"/>
    </row>
    <row r="31" spans="1:4" s="16" customFormat="1" ht="20.100000000000001" customHeight="1" x14ac:dyDescent="0.2">
      <c r="A31" s="17">
        <v>8</v>
      </c>
      <c r="B31" s="28" t="s">
        <v>37</v>
      </c>
      <c r="C31" s="42" t="s">
        <v>38</v>
      </c>
      <c r="D31" s="51"/>
    </row>
    <row r="32" spans="1:4" s="16" customFormat="1" ht="20.100000000000001" customHeight="1" x14ac:dyDescent="0.2">
      <c r="A32" s="17">
        <v>9</v>
      </c>
      <c r="B32" s="18" t="s">
        <v>39</v>
      </c>
      <c r="C32" s="42" t="s">
        <v>40</v>
      </c>
      <c r="D32" s="51"/>
    </row>
    <row r="33" spans="1:4" s="16" customFormat="1" ht="20.100000000000001" customHeight="1" x14ac:dyDescent="0.2">
      <c r="A33" s="17">
        <v>10</v>
      </c>
      <c r="B33" s="18" t="s">
        <v>41</v>
      </c>
      <c r="C33" s="42" t="s">
        <v>42</v>
      </c>
      <c r="D33" s="51"/>
    </row>
    <row r="34" spans="1:4" s="16" customFormat="1" ht="20.100000000000001" customHeight="1" thickBot="1" x14ac:dyDescent="0.25">
      <c r="A34" s="14">
        <v>11</v>
      </c>
      <c r="B34" s="15" t="s">
        <v>43</v>
      </c>
      <c r="C34" s="41" t="s">
        <v>44</v>
      </c>
      <c r="D34" s="52">
        <v>3328757.97</v>
      </c>
    </row>
    <row r="35" spans="1:4" s="16" customFormat="1" ht="20.100000000000001" customHeight="1" thickBot="1" x14ac:dyDescent="0.25">
      <c r="A35" s="82" t="s">
        <v>45</v>
      </c>
      <c r="B35" s="83"/>
      <c r="C35" s="61"/>
      <c r="D35" s="60">
        <f>D36+D39+D42</f>
        <v>3821836</v>
      </c>
    </row>
    <row r="36" spans="1:4" s="16" customFormat="1" ht="20.100000000000001" customHeight="1" thickBot="1" x14ac:dyDescent="0.25">
      <c r="A36" s="29" t="s">
        <v>9</v>
      </c>
      <c r="B36" s="30" t="s">
        <v>46</v>
      </c>
      <c r="C36" s="62" t="s">
        <v>47</v>
      </c>
      <c r="D36" s="56">
        <v>808000</v>
      </c>
    </row>
    <row r="37" spans="1:4" s="16" customFormat="1" ht="36" x14ac:dyDescent="0.2">
      <c r="A37" s="23" t="s">
        <v>22</v>
      </c>
      <c r="B37" s="25" t="s">
        <v>48</v>
      </c>
      <c r="C37" s="63"/>
      <c r="D37" s="57"/>
    </row>
    <row r="38" spans="1:4" s="16" customFormat="1" ht="20.100000000000001" customHeight="1" x14ac:dyDescent="0.2">
      <c r="A38" s="17" t="s">
        <v>11</v>
      </c>
      <c r="B38" s="18" t="s">
        <v>49</v>
      </c>
      <c r="C38" s="42" t="s">
        <v>47</v>
      </c>
      <c r="D38" s="51">
        <v>0</v>
      </c>
    </row>
    <row r="39" spans="1:4" s="16" customFormat="1" ht="26.25" customHeight="1" x14ac:dyDescent="0.2">
      <c r="A39" s="17" t="s">
        <v>13</v>
      </c>
      <c r="B39" s="25" t="s">
        <v>50</v>
      </c>
      <c r="C39" s="42" t="s">
        <v>51</v>
      </c>
      <c r="D39" s="53">
        <v>3013836</v>
      </c>
    </row>
    <row r="40" spans="1:4" s="16" customFormat="1" x14ac:dyDescent="0.2">
      <c r="A40" s="17">
        <v>4</v>
      </c>
      <c r="B40" s="25" t="s">
        <v>52</v>
      </c>
      <c r="C40" s="42" t="s">
        <v>53</v>
      </c>
      <c r="D40" s="51"/>
    </row>
    <row r="41" spans="1:4" s="16" customFormat="1" ht="20.100000000000001" customHeight="1" x14ac:dyDescent="0.2">
      <c r="A41" s="17">
        <v>5</v>
      </c>
      <c r="B41" s="18" t="s">
        <v>54</v>
      </c>
      <c r="C41" s="42" t="s">
        <v>53</v>
      </c>
      <c r="D41" s="51">
        <v>0</v>
      </c>
    </row>
    <row r="42" spans="1:4" s="16" customFormat="1" ht="20.100000000000001" customHeight="1" x14ac:dyDescent="0.2">
      <c r="A42" s="17">
        <v>6</v>
      </c>
      <c r="B42" s="18" t="s">
        <v>55</v>
      </c>
      <c r="C42" s="42" t="s">
        <v>56</v>
      </c>
      <c r="D42" s="51">
        <v>0</v>
      </c>
    </row>
    <row r="43" spans="1:4" s="16" customFormat="1" ht="20.100000000000001" customHeight="1" x14ac:dyDescent="0.2">
      <c r="A43" s="17">
        <v>7</v>
      </c>
      <c r="B43" s="18" t="s">
        <v>57</v>
      </c>
      <c r="C43" s="42" t="s">
        <v>58</v>
      </c>
      <c r="D43" s="51"/>
    </row>
    <row r="44" spans="1:4" s="16" customFormat="1" ht="20.100000000000001" customHeight="1" x14ac:dyDescent="0.2">
      <c r="A44" s="17">
        <v>8</v>
      </c>
      <c r="B44" s="31" t="s">
        <v>59</v>
      </c>
      <c r="C44" s="48" t="s">
        <v>60</v>
      </c>
      <c r="D44" s="58"/>
    </row>
    <row r="45" spans="1:4" s="16" customFormat="1" ht="20.100000000000001" customHeight="1" thickBot="1" x14ac:dyDescent="0.25">
      <c r="A45" s="32">
        <v>9</v>
      </c>
      <c r="B45" s="33" t="s">
        <v>61</v>
      </c>
      <c r="C45" s="49" t="s">
        <v>62</v>
      </c>
      <c r="D45" s="59"/>
    </row>
    <row r="46" spans="1:4" s="16" customFormat="1" ht="7.5" customHeight="1" x14ac:dyDescent="0.2">
      <c r="A46" s="34"/>
    </row>
    <row r="47" spans="1:4" s="16" customFormat="1" ht="12" x14ac:dyDescent="0.2">
      <c r="A47" s="34" t="s">
        <v>63</v>
      </c>
      <c r="B47" s="16" t="s">
        <v>64</v>
      </c>
    </row>
    <row r="48" spans="1:4" s="16" customFormat="1" ht="12" x14ac:dyDescent="0.2">
      <c r="D48" s="35"/>
    </row>
    <row r="49" spans="4:4" s="16" customFormat="1" ht="12" x14ac:dyDescent="0.2">
      <c r="D49" s="35"/>
    </row>
    <row r="50" spans="4:4" ht="25.35" customHeight="1" x14ac:dyDescent="0.2">
      <c r="D50" s="36"/>
    </row>
  </sheetData>
  <sheetProtection selectLockedCells="1" selectUnlockedCells="1"/>
  <mergeCells count="6">
    <mergeCell ref="A35:B35"/>
    <mergeCell ref="B2:D2"/>
    <mergeCell ref="C3:D3"/>
    <mergeCell ref="A5:D5"/>
    <mergeCell ref="A6:D6"/>
    <mergeCell ref="A18:B18"/>
  </mergeCells>
  <pageMargins left="0.59055118110236227" right="0.59055118110236227" top="0.39370078740157483" bottom="0.39370078740157483" header="0.51181102362204722" footer="0.51181102362204722"/>
  <pageSetup paperSize="9" scale="91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 Lidzbark Warmiński</dc:creator>
  <cp:lastModifiedBy>M S</cp:lastModifiedBy>
  <cp:lastPrinted>2025-05-09T12:01:09Z</cp:lastPrinted>
  <dcterms:created xsi:type="dcterms:W3CDTF">2024-11-13T14:33:17Z</dcterms:created>
  <dcterms:modified xsi:type="dcterms:W3CDTF">2025-05-15T11:37:55Z</dcterms:modified>
</cp:coreProperties>
</file>