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 - ZARZĄDZENIA Wójta i UCHWAŁY R.Gm.do BIP-u\uchwały maj\Budżet\"/>
    </mc:Choice>
  </mc:AlternateContent>
  <bookViews>
    <workbookView xWindow="0" yWindow="0" windowWidth="19200" windowHeight="1159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H15" i="1" l="1"/>
  <c r="G15" i="1"/>
  <c r="F30" i="1" l="1"/>
  <c r="H11" i="1"/>
  <c r="G11" i="1"/>
  <c r="G30" i="1" s="1"/>
  <c r="F11" i="1"/>
  <c r="F15" i="1"/>
  <c r="H30" i="1" l="1"/>
</calcChain>
</file>

<file path=xl/sharedStrings.xml><?xml version="1.0" encoding="utf-8"?>
<sst xmlns="http://schemas.openxmlformats.org/spreadsheetml/2006/main" count="36" uniqueCount="33">
  <si>
    <t>Dział</t>
  </si>
  <si>
    <t>Rozdział</t>
  </si>
  <si>
    <t>§*</t>
  </si>
  <si>
    <t>Ogółem</t>
  </si>
  <si>
    <t>Lp.</t>
  </si>
  <si>
    <t>Kwota dotacji</t>
  </si>
  <si>
    <t>Nazwa zadania</t>
  </si>
  <si>
    <t xml:space="preserve">Prace remontowe i konserwatorskie obiektu zabytkowego Kościoła </t>
  </si>
  <si>
    <t>Dotacje dla podmiotów należących do sektora finansów publicznych</t>
  </si>
  <si>
    <t>Dotacje dla podmiotów niezaliczanych do sektora finansów publicznych</t>
  </si>
  <si>
    <t>Stowarzyszenie "Razem w Kłębowie" - prowadzenie szkoły publicznej</t>
  </si>
  <si>
    <t>Na realizację zadań publicznych  gminy Lidzbark Warmiński z zakresu ochrony przeciwpożarowej, zorganizowanie wyjazdu na obozy szkoleniowe młodzieżowych drużyn pożarniczych z przeznaczeniem  do powierzenia  realizacji zadania publicznego organizacjom pozarządowym  w trybie otwartego konkursu ofert</t>
  </si>
  <si>
    <t>O10</t>
  </si>
  <si>
    <t>O1010</t>
  </si>
  <si>
    <t>Budowa przydomowych oczyszczalni ścieków, dopłata do indywidualnych ujęć wody</t>
  </si>
  <si>
    <t>Na realizację zadań publicznych  gminy Lidzbark Warmiński z zakresu kultury  i sportu z przeznaczeniem  do powierzenia  realizacji zadania publicznego organizacjom pozarządowym  w trybie otwartego konkursu ofert</t>
  </si>
  <si>
    <t>przedmiotowej</t>
  </si>
  <si>
    <t>podmiotowej</t>
  </si>
  <si>
    <t>celowej</t>
  </si>
  <si>
    <t xml:space="preserve">Dotacja celowa dla ZOZ  w Lidzbarku Warmińskim na modernizację bloku operacyjnego i zakupu sprzętu specjalistycznego </t>
  </si>
  <si>
    <t>Biblioteka Publiczna Gminy Lidzbark Warmiński w Kraszewie</t>
  </si>
  <si>
    <t>Gminny Ośrodek Kultury i Sportu w Pilniku</t>
  </si>
  <si>
    <t>Na realizację zadań publicznych  gminy Lidzbark Warmiński z zakresu pomocy społecznej oraz wspomagania rozwoju organizacji pozarządowych z przeznaczeniem  do powierzenia  realizacji zadania publicznego organizacjom pozarządowym  w trybie otwartego konkursu ofert</t>
  </si>
  <si>
    <t>Na realizację zadań publicznych  gminy Lidzbark Warmiński z zakresu kultury fizycznej i turystyki z przeznaczeniem  do powierzenia  realizacji zadania publicznego organizacjom pozarządowym  w trybie otwartego konkursu ofert</t>
  </si>
  <si>
    <t>Rady Gminy Lidzbark Warmiński</t>
  </si>
  <si>
    <t>Zestawienie planowanych kwot dotacji udzielonych z budżetu jst, realizowane przez podmioty  należące i nienależące do sektora finansów publicznych w 2017r.</t>
  </si>
  <si>
    <t>Załącznik Nr 7</t>
  </si>
  <si>
    <t>do Uchwały Nr XXIII/190/2017</t>
  </si>
  <si>
    <t>z dnia 26 maja 2017r.</t>
  </si>
  <si>
    <t>Na realizację zadań publicznych  gminy Lidzbark Warmiński z zakresu ochrony przeciwpożarowej, dofinansowanie zakupu ubrań bojowych dla członków OSP z przeznaczeniem  do powierzenia  realizacji zadania publicznego organizacjom pozarządowym  w trybie otwartego konkursu ofert</t>
  </si>
  <si>
    <t>Na realizację zadań publicznych  gminy Lidzbark Warmiński z zakresu ochrony przeciwpożarowej, dofinansowanie modernizacji strażnicy OSP z przeznaczeniem  do powierzenia  realizacji zadania publicznego organizacjom pozarządowym  w trybie otwartego konkursu ofert</t>
  </si>
  <si>
    <t>Na realizację zadań publicznych  gminy Lidzbark Warmiński z zakresu kultury i ochrony dziedzictwa narodowego oraz wspomagania organizacji pozarządowych z przeznaczeniem  do powierzenia  realizacji zadania publicznego organizacjom pozarządowym  w trybie otwartego konkursu ofert</t>
  </si>
  <si>
    <t>Na realizację zadań publicznych  gminy Lidzbark Warmiński z zakresu kultury fizycznej i sportu z przeznaczeniem  do powierzenia  realizacji zadania publicznego organizacjom pozarządowym  w trybie otwartego konkursu ofert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</si>
</sst>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6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" fillId="0" borderId="20" xfId="1" applyNumberFormat="1" applyFont="1" applyBorder="1" applyAlignment="1">
      <alignment horizontal="center" vertical="center" wrapText="1"/>
    </xf>
    <xf numFmtId="4" fontId="2" fillId="0" borderId="21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11" xfId="1" applyNumberFormat="1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4" fontId="2" fillId="0" borderId="24" xfId="1" applyNumberFormat="1" applyFont="1" applyBorder="1" applyAlignment="1">
      <alignment horizontal="center" vertical="center" wrapText="1"/>
    </xf>
    <xf numFmtId="4" fontId="2" fillId="0" borderId="25" xfId="1" applyNumberFormat="1" applyFont="1" applyBorder="1" applyAlignment="1">
      <alignment horizontal="center" vertical="center" wrapText="1"/>
    </xf>
    <xf numFmtId="43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left" vertical="center" wrapText="1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27" xfId="1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4" fontId="3" fillId="2" borderId="30" xfId="1" applyNumberFormat="1" applyFont="1" applyFill="1" applyBorder="1" applyAlignment="1">
      <alignment horizontal="center" vertical="center"/>
    </xf>
    <xf numFmtId="4" fontId="3" fillId="2" borderId="3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3" fillId="2" borderId="28" xfId="0" applyNumberFormat="1" applyFont="1" applyFill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4" fontId="3" fillId="0" borderId="19" xfId="1" applyNumberFormat="1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6"/>
  <sheetViews>
    <sheetView tabSelected="1" workbookViewId="0">
      <selection activeCell="E5" sqref="E5"/>
    </sheetView>
  </sheetViews>
  <sheetFormatPr defaultRowHeight="15" x14ac:dyDescent="0.25"/>
  <cols>
    <col min="1" max="1" width="4.5703125" style="2" customWidth="1"/>
    <col min="2" max="2" width="5.5703125" style="2" bestFit="1" customWidth="1"/>
    <col min="3" max="3" width="8.7109375" style="2" bestFit="1" customWidth="1"/>
    <col min="4" max="4" width="5.140625" style="2" customWidth="1"/>
    <col min="5" max="5" width="52.7109375" style="2" customWidth="1"/>
    <col min="6" max="6" width="14.85546875" style="2" customWidth="1"/>
    <col min="7" max="7" width="14" style="2" customWidth="1"/>
    <col min="8" max="8" width="13" style="2" customWidth="1"/>
    <col min="9" max="9" width="9.140625" style="1"/>
    <col min="10" max="10" width="11.42578125" style="1" bestFit="1" customWidth="1"/>
    <col min="11" max="75" width="9.140625" style="1"/>
    <col min="76" max="16384" width="9.140625" style="2"/>
  </cols>
  <sheetData>
    <row r="1" spans="1:75" x14ac:dyDescent="0.25">
      <c r="A1" s="48" t="s">
        <v>26</v>
      </c>
      <c r="B1" s="48"/>
      <c r="C1" s="48"/>
      <c r="D1" s="48"/>
      <c r="E1" s="48"/>
      <c r="F1" s="48"/>
      <c r="G1" s="48"/>
      <c r="H1" s="48"/>
    </row>
    <row r="2" spans="1:75" x14ac:dyDescent="0.25">
      <c r="A2" s="48" t="s">
        <v>27</v>
      </c>
      <c r="B2" s="48"/>
      <c r="C2" s="48"/>
      <c r="D2" s="48"/>
      <c r="E2" s="48"/>
      <c r="F2" s="48"/>
      <c r="G2" s="48"/>
      <c r="H2" s="48"/>
    </row>
    <row r="3" spans="1:75" x14ac:dyDescent="0.25">
      <c r="A3" s="48" t="s">
        <v>24</v>
      </c>
      <c r="B3" s="48"/>
      <c r="C3" s="48"/>
      <c r="D3" s="48"/>
      <c r="E3" s="48"/>
      <c r="F3" s="48"/>
      <c r="G3" s="48"/>
      <c r="H3" s="48"/>
    </row>
    <row r="4" spans="1:75" x14ac:dyDescent="0.25">
      <c r="A4" s="48" t="s">
        <v>28</v>
      </c>
      <c r="B4" s="48"/>
      <c r="C4" s="48"/>
      <c r="D4" s="48"/>
      <c r="E4" s="48"/>
      <c r="F4" s="48"/>
      <c r="G4" s="48"/>
      <c r="H4" s="48"/>
    </row>
    <row r="6" spans="1:75" ht="33" customHeight="1" thickBot="1" x14ac:dyDescent="0.3">
      <c r="A6" s="53" t="s">
        <v>25</v>
      </c>
      <c r="B6" s="53"/>
      <c r="C6" s="53"/>
      <c r="D6" s="53"/>
      <c r="E6" s="53"/>
      <c r="F6" s="53"/>
      <c r="G6" s="53"/>
      <c r="H6" s="53"/>
    </row>
    <row r="7" spans="1:75" ht="20.25" customHeight="1" x14ac:dyDescent="0.25">
      <c r="A7" s="54" t="s">
        <v>4</v>
      </c>
      <c r="B7" s="49" t="s">
        <v>0</v>
      </c>
      <c r="C7" s="49" t="s">
        <v>1</v>
      </c>
      <c r="D7" s="49" t="s">
        <v>2</v>
      </c>
      <c r="E7" s="56" t="s">
        <v>6</v>
      </c>
      <c r="F7" s="57" t="s">
        <v>5</v>
      </c>
      <c r="G7" s="58"/>
      <c r="H7" s="59"/>
      <c r="BT7" s="2"/>
      <c r="BU7" s="2"/>
      <c r="BV7" s="2"/>
      <c r="BW7" s="2"/>
    </row>
    <row r="8" spans="1:75" ht="18" customHeight="1" x14ac:dyDescent="0.25">
      <c r="A8" s="55"/>
      <c r="B8" s="50"/>
      <c r="C8" s="50"/>
      <c r="D8" s="50"/>
      <c r="E8" s="50"/>
      <c r="F8" s="60"/>
      <c r="G8" s="61"/>
      <c r="H8" s="62"/>
      <c r="BT8" s="2"/>
      <c r="BU8" s="2"/>
      <c r="BV8" s="2"/>
      <c r="BW8" s="2"/>
    </row>
    <row r="9" spans="1:75" ht="39.75" customHeight="1" x14ac:dyDescent="0.25">
      <c r="A9" s="55"/>
      <c r="B9" s="50"/>
      <c r="C9" s="50"/>
      <c r="D9" s="50"/>
      <c r="E9" s="50"/>
      <c r="F9" s="3" t="s">
        <v>16</v>
      </c>
      <c r="G9" s="3" t="s">
        <v>17</v>
      </c>
      <c r="H9" s="4" t="s">
        <v>18</v>
      </c>
      <c r="BT9" s="2"/>
      <c r="BU9" s="2"/>
      <c r="BV9" s="2"/>
      <c r="BW9" s="2"/>
    </row>
    <row r="10" spans="1:75" ht="12.7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7"/>
      <c r="G10" s="7"/>
      <c r="H10" s="8"/>
      <c r="BT10" s="2"/>
      <c r="BU10" s="2"/>
      <c r="BV10" s="2"/>
      <c r="BW10" s="2"/>
    </row>
    <row r="11" spans="1:75" ht="22.5" customHeight="1" thickBot="1" x14ac:dyDescent="0.3">
      <c r="A11" s="63" t="s">
        <v>8</v>
      </c>
      <c r="B11" s="64"/>
      <c r="C11" s="64"/>
      <c r="D11" s="64"/>
      <c r="E11" s="65"/>
      <c r="F11" s="66">
        <f>SUM(F12:F14)</f>
        <v>0</v>
      </c>
      <c r="G11" s="66">
        <f>SUM(G12:G14)</f>
        <v>798237</v>
      </c>
      <c r="H11" s="66">
        <f>SUM(H12:H14)</f>
        <v>34070</v>
      </c>
      <c r="I11" s="9"/>
      <c r="BT11" s="2"/>
      <c r="BU11" s="2"/>
      <c r="BV11" s="2"/>
      <c r="BW11" s="2"/>
    </row>
    <row r="12" spans="1:75" ht="45" x14ac:dyDescent="0.25">
      <c r="A12" s="10">
        <v>1</v>
      </c>
      <c r="B12" s="11">
        <v>851</v>
      </c>
      <c r="C12" s="11">
        <v>85111</v>
      </c>
      <c r="D12" s="11">
        <v>6220</v>
      </c>
      <c r="E12" s="12" t="s">
        <v>19</v>
      </c>
      <c r="F12" s="13"/>
      <c r="G12" s="13"/>
      <c r="H12" s="14">
        <v>34070</v>
      </c>
      <c r="BT12" s="2"/>
      <c r="BU12" s="2"/>
      <c r="BV12" s="2"/>
      <c r="BW12" s="2"/>
    </row>
    <row r="13" spans="1:75" x14ac:dyDescent="0.25">
      <c r="A13" s="15">
        <v>2</v>
      </c>
      <c r="B13" s="16">
        <v>921</v>
      </c>
      <c r="C13" s="16">
        <v>92109</v>
      </c>
      <c r="D13" s="16">
        <v>2480</v>
      </c>
      <c r="E13" s="17" t="s">
        <v>21</v>
      </c>
      <c r="F13" s="18"/>
      <c r="G13" s="18">
        <v>656237</v>
      </c>
      <c r="H13" s="19"/>
      <c r="BT13" s="2"/>
      <c r="BU13" s="2"/>
      <c r="BV13" s="2"/>
      <c r="BW13" s="2"/>
    </row>
    <row r="14" spans="1:75" ht="21.75" customHeight="1" thickBot="1" x14ac:dyDescent="0.3">
      <c r="A14" s="20">
        <v>3</v>
      </c>
      <c r="B14" s="21">
        <v>921</v>
      </c>
      <c r="C14" s="21">
        <v>92116</v>
      </c>
      <c r="D14" s="21">
        <v>2480</v>
      </c>
      <c r="E14" s="22" t="s">
        <v>20</v>
      </c>
      <c r="F14" s="23"/>
      <c r="G14" s="23">
        <v>142000</v>
      </c>
      <c r="H14" s="24"/>
      <c r="BT14" s="2"/>
      <c r="BU14" s="2"/>
      <c r="BV14" s="2"/>
      <c r="BW14" s="2"/>
    </row>
    <row r="15" spans="1:75" ht="22.5" customHeight="1" thickBot="1" x14ac:dyDescent="0.3">
      <c r="A15" s="63" t="s">
        <v>9</v>
      </c>
      <c r="B15" s="64"/>
      <c r="C15" s="64"/>
      <c r="D15" s="64"/>
      <c r="E15" s="65"/>
      <c r="F15" s="66">
        <f>SUM(F16:F26)</f>
        <v>0</v>
      </c>
      <c r="G15" s="66">
        <f>SUM(G16:G26)</f>
        <v>636303</v>
      </c>
      <c r="H15" s="66">
        <f>SUM(H16:H29)</f>
        <v>173000</v>
      </c>
      <c r="I15" s="9"/>
      <c r="J15" s="25"/>
      <c r="BT15" s="2"/>
      <c r="BU15" s="2"/>
      <c r="BV15" s="2"/>
      <c r="BW15" s="2"/>
    </row>
    <row r="16" spans="1:75" ht="30" x14ac:dyDescent="0.25">
      <c r="A16" s="26">
        <v>1</v>
      </c>
      <c r="B16" s="27" t="s">
        <v>12</v>
      </c>
      <c r="C16" s="27" t="s">
        <v>13</v>
      </c>
      <c r="D16" s="28">
        <v>6230</v>
      </c>
      <c r="E16" s="29" t="s">
        <v>14</v>
      </c>
      <c r="F16" s="13"/>
      <c r="G16" s="13"/>
      <c r="H16" s="14">
        <v>70000</v>
      </c>
      <c r="BT16" s="2"/>
      <c r="BU16" s="2"/>
      <c r="BV16" s="2"/>
      <c r="BW16" s="2"/>
    </row>
    <row r="17" spans="1:75" ht="90" x14ac:dyDescent="0.25">
      <c r="A17" s="35">
        <v>2</v>
      </c>
      <c r="B17" s="36">
        <v>754</v>
      </c>
      <c r="C17" s="37">
        <v>75412</v>
      </c>
      <c r="D17" s="37">
        <v>2360</v>
      </c>
      <c r="E17" s="32" t="s">
        <v>11</v>
      </c>
      <c r="F17" s="18"/>
      <c r="G17" s="18"/>
      <c r="H17" s="19">
        <v>6000</v>
      </c>
      <c r="BT17" s="2"/>
      <c r="BU17" s="2"/>
      <c r="BV17" s="2"/>
      <c r="BW17" s="2"/>
    </row>
    <row r="18" spans="1:75" ht="90" x14ac:dyDescent="0.25">
      <c r="A18" s="35">
        <v>3</v>
      </c>
      <c r="B18" s="36">
        <v>754</v>
      </c>
      <c r="C18" s="37">
        <v>75412</v>
      </c>
      <c r="D18" s="37">
        <v>2360</v>
      </c>
      <c r="E18" s="32" t="s">
        <v>29</v>
      </c>
      <c r="F18" s="18"/>
      <c r="G18" s="18"/>
      <c r="H18" s="19">
        <v>3000</v>
      </c>
      <c r="BT18" s="2"/>
      <c r="BU18" s="2"/>
      <c r="BV18" s="2"/>
      <c r="BW18" s="2"/>
    </row>
    <row r="19" spans="1:75" ht="75" x14ac:dyDescent="0.25">
      <c r="A19" s="35">
        <v>4</v>
      </c>
      <c r="B19" s="36">
        <v>754</v>
      </c>
      <c r="C19" s="37">
        <v>75412</v>
      </c>
      <c r="D19" s="37">
        <v>2360</v>
      </c>
      <c r="E19" s="32" t="s">
        <v>30</v>
      </c>
      <c r="F19" s="18"/>
      <c r="G19" s="18"/>
      <c r="H19" s="19">
        <v>3000</v>
      </c>
      <c r="BT19" s="2"/>
      <c r="BU19" s="2"/>
      <c r="BV19" s="2"/>
      <c r="BW19" s="2"/>
    </row>
    <row r="20" spans="1:75" ht="30" x14ac:dyDescent="0.25">
      <c r="A20" s="35">
        <v>5</v>
      </c>
      <c r="B20" s="37">
        <v>801</v>
      </c>
      <c r="C20" s="37">
        <v>80149</v>
      </c>
      <c r="D20" s="37">
        <v>2590</v>
      </c>
      <c r="E20" s="32" t="s">
        <v>10</v>
      </c>
      <c r="F20" s="18"/>
      <c r="G20" s="18">
        <v>22642</v>
      </c>
      <c r="H20" s="19"/>
      <c r="BT20" s="2"/>
      <c r="BU20" s="2"/>
      <c r="BV20" s="2"/>
      <c r="BW20" s="2"/>
    </row>
    <row r="21" spans="1:75" ht="30" x14ac:dyDescent="0.25">
      <c r="A21" s="35">
        <v>6</v>
      </c>
      <c r="B21" s="37">
        <v>801</v>
      </c>
      <c r="C21" s="37">
        <v>80101</v>
      </c>
      <c r="D21" s="37">
        <v>2590</v>
      </c>
      <c r="E21" s="32" t="s">
        <v>10</v>
      </c>
      <c r="F21" s="18"/>
      <c r="G21" s="18">
        <v>544032</v>
      </c>
      <c r="H21" s="19"/>
      <c r="BT21" s="2"/>
      <c r="BU21" s="2"/>
      <c r="BV21" s="2"/>
      <c r="BW21" s="2"/>
    </row>
    <row r="22" spans="1:75" ht="30" x14ac:dyDescent="0.25">
      <c r="A22" s="35">
        <v>7</v>
      </c>
      <c r="B22" s="37">
        <v>801</v>
      </c>
      <c r="C22" s="37">
        <v>80103</v>
      </c>
      <c r="D22" s="37">
        <v>2590</v>
      </c>
      <c r="E22" s="32" t="s">
        <v>10</v>
      </c>
      <c r="F22" s="18"/>
      <c r="G22" s="18">
        <v>64951</v>
      </c>
      <c r="H22" s="19"/>
      <c r="BT22" s="2"/>
      <c r="BU22" s="2"/>
      <c r="BV22" s="2"/>
      <c r="BW22" s="2"/>
    </row>
    <row r="23" spans="1:75" ht="75" x14ac:dyDescent="0.25">
      <c r="A23" s="35">
        <v>8</v>
      </c>
      <c r="B23" s="37">
        <v>852</v>
      </c>
      <c r="C23" s="37">
        <v>85295</v>
      </c>
      <c r="D23" s="37">
        <v>2360</v>
      </c>
      <c r="E23" s="32" t="s">
        <v>22</v>
      </c>
      <c r="F23" s="18"/>
      <c r="G23" s="18"/>
      <c r="H23" s="19">
        <v>8000</v>
      </c>
      <c r="BT23" s="2"/>
      <c r="BU23" s="2"/>
      <c r="BV23" s="2"/>
      <c r="BW23" s="2"/>
    </row>
    <row r="24" spans="1:75" ht="30.75" customHeight="1" x14ac:dyDescent="0.25">
      <c r="A24" s="35">
        <v>9</v>
      </c>
      <c r="B24" s="37">
        <v>854</v>
      </c>
      <c r="C24" s="37">
        <v>85404</v>
      </c>
      <c r="D24" s="37">
        <v>2590</v>
      </c>
      <c r="E24" s="32" t="s">
        <v>10</v>
      </c>
      <c r="F24" s="18"/>
      <c r="G24" s="39">
        <v>4678</v>
      </c>
      <c r="H24" s="40"/>
      <c r="BT24" s="2"/>
      <c r="BU24" s="2"/>
      <c r="BV24" s="2"/>
      <c r="BW24" s="2"/>
    </row>
    <row r="25" spans="1:75" ht="30" x14ac:dyDescent="0.25">
      <c r="A25" s="35">
        <v>10</v>
      </c>
      <c r="B25" s="37">
        <v>921</v>
      </c>
      <c r="C25" s="31">
        <v>92120</v>
      </c>
      <c r="D25" s="31">
        <v>2720</v>
      </c>
      <c r="E25" s="41" t="s">
        <v>7</v>
      </c>
      <c r="F25" s="33"/>
      <c r="G25" s="18"/>
      <c r="H25" s="19">
        <v>40000</v>
      </c>
      <c r="BT25" s="2"/>
      <c r="BU25" s="2"/>
      <c r="BV25" s="2"/>
      <c r="BW25" s="2"/>
    </row>
    <row r="26" spans="1:75" ht="60" x14ac:dyDescent="0.25">
      <c r="A26" s="35">
        <v>11</v>
      </c>
      <c r="B26" s="37">
        <v>921</v>
      </c>
      <c r="C26" s="37">
        <v>92105</v>
      </c>
      <c r="D26" s="37">
        <v>2360</v>
      </c>
      <c r="E26" s="32" t="s">
        <v>15</v>
      </c>
      <c r="F26" s="38"/>
      <c r="G26" s="18"/>
      <c r="H26" s="19">
        <v>6000</v>
      </c>
      <c r="BT26" s="2"/>
      <c r="BU26" s="2"/>
      <c r="BV26" s="2"/>
      <c r="BW26" s="2"/>
    </row>
    <row r="27" spans="1:75" ht="75" x14ac:dyDescent="0.25">
      <c r="A27" s="35">
        <v>12</v>
      </c>
      <c r="B27" s="30">
        <v>921</v>
      </c>
      <c r="C27" s="31">
        <v>92195</v>
      </c>
      <c r="D27" s="31">
        <v>236</v>
      </c>
      <c r="E27" s="32" t="s">
        <v>31</v>
      </c>
      <c r="F27" s="33"/>
      <c r="G27" s="33"/>
      <c r="H27" s="34">
        <v>10000</v>
      </c>
      <c r="BT27" s="2"/>
      <c r="BU27" s="2"/>
      <c r="BV27" s="2"/>
      <c r="BW27" s="2"/>
    </row>
    <row r="28" spans="1:75" ht="60" x14ac:dyDescent="0.25">
      <c r="A28" s="35">
        <v>13</v>
      </c>
      <c r="B28" s="37">
        <v>926</v>
      </c>
      <c r="C28" s="37">
        <v>92695</v>
      </c>
      <c r="D28" s="37">
        <v>236</v>
      </c>
      <c r="E28" s="32" t="s">
        <v>32</v>
      </c>
      <c r="F28" s="38"/>
      <c r="G28" s="38"/>
      <c r="H28" s="38">
        <v>25000</v>
      </c>
      <c r="BT28" s="2"/>
      <c r="BU28" s="2"/>
      <c r="BV28" s="2"/>
      <c r="BW28" s="2"/>
    </row>
    <row r="29" spans="1:75" ht="60" x14ac:dyDescent="0.25">
      <c r="A29" s="35">
        <v>14</v>
      </c>
      <c r="B29" s="37">
        <v>926</v>
      </c>
      <c r="C29" s="37">
        <v>92695</v>
      </c>
      <c r="D29" s="37">
        <v>236</v>
      </c>
      <c r="E29" s="32" t="s">
        <v>23</v>
      </c>
      <c r="F29" s="38"/>
      <c r="G29" s="38"/>
      <c r="H29" s="38">
        <v>2000</v>
      </c>
      <c r="BT29" s="2"/>
      <c r="BU29" s="2"/>
      <c r="BV29" s="2"/>
      <c r="BW29" s="2"/>
    </row>
    <row r="30" spans="1:75" s="43" customFormat="1" ht="24.75" customHeight="1" thickBot="1" x14ac:dyDescent="0.25">
      <c r="A30" s="51" t="s">
        <v>3</v>
      </c>
      <c r="B30" s="52"/>
      <c r="C30" s="52"/>
      <c r="D30" s="52"/>
      <c r="E30" s="52"/>
      <c r="F30" s="46">
        <f>SUM(F16:F26)</f>
        <v>0</v>
      </c>
      <c r="G30" s="46">
        <f>SUM(G11+G15)</f>
        <v>1434540</v>
      </c>
      <c r="H30" s="47">
        <f>SUM(H11+H15)</f>
        <v>207070</v>
      </c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</row>
    <row r="33" spans="1:7" x14ac:dyDescent="0.25">
      <c r="A33" s="44"/>
      <c r="B33" s="44"/>
    </row>
    <row r="34" spans="1:7" x14ac:dyDescent="0.25">
      <c r="G34" s="45"/>
    </row>
    <row r="36" spans="1:7" x14ac:dyDescent="0.25">
      <c r="G36" s="45"/>
    </row>
  </sheetData>
  <mergeCells count="14">
    <mergeCell ref="A30:E30"/>
    <mergeCell ref="A6:H6"/>
    <mergeCell ref="A7:A9"/>
    <mergeCell ref="C7:C9"/>
    <mergeCell ref="D7:D9"/>
    <mergeCell ref="E7:E9"/>
    <mergeCell ref="A15:E15"/>
    <mergeCell ref="A11:E11"/>
    <mergeCell ref="F7:H8"/>
    <mergeCell ref="A1:H1"/>
    <mergeCell ref="A2:H2"/>
    <mergeCell ref="A4:H4"/>
    <mergeCell ref="B7:B9"/>
    <mergeCell ref="A3:H3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</cp:lastModifiedBy>
  <cp:lastPrinted>2017-05-31T11:02:49Z</cp:lastPrinted>
  <dcterms:created xsi:type="dcterms:W3CDTF">2010-11-10T07:25:56Z</dcterms:created>
  <dcterms:modified xsi:type="dcterms:W3CDTF">2017-05-31T11:02:53Z</dcterms:modified>
</cp:coreProperties>
</file>